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1" sheetId="1" r:id="rId1"/>
    <sheet name="ПР2" sheetId="2" r:id="rId2"/>
  </sheets>
  <definedNames/>
  <calcPr fullCalcOnLoad="1"/>
</workbook>
</file>

<file path=xl/sharedStrings.xml><?xml version="1.0" encoding="utf-8"?>
<sst xmlns="http://schemas.openxmlformats.org/spreadsheetml/2006/main" count="332" uniqueCount="100">
  <si>
    <t>0104</t>
  </si>
  <si>
    <t>0502</t>
  </si>
  <si>
    <t>ИТОГО</t>
  </si>
  <si>
    <t>Молодежная политика и оздоровление детей</t>
  </si>
  <si>
    <t>0100</t>
  </si>
  <si>
    <t/>
  </si>
  <si>
    <t>0020000</t>
  </si>
  <si>
    <t>0020400</t>
  </si>
  <si>
    <t>0020800</t>
  </si>
  <si>
    <t>500</t>
  </si>
  <si>
    <t>0500</t>
  </si>
  <si>
    <t>0503</t>
  </si>
  <si>
    <t>Выполнение функций органами местного самоуправления</t>
  </si>
  <si>
    <t>Глава местной администрации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</si>
  <si>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</si>
  <si>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</si>
  <si>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</si>
  <si>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</si>
  <si>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</si>
  <si>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к решению Совета депутатов Шапкинского сельского</t>
  </si>
  <si>
    <t>поселения Тосненского района Ленинградской области</t>
  </si>
  <si>
    <t>.009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</si>
  <si>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</si>
  <si>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</si>
  <si>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t>(тысяч рублей)</t>
  </si>
  <si>
    <t>№ п/п</t>
  </si>
  <si>
    <t>Раздел</t>
  </si>
  <si>
    <t>Подраздел</t>
  </si>
  <si>
    <t>Целевая статья</t>
  </si>
  <si>
    <t>Вид расхода</t>
  </si>
  <si>
    <t>доп КР</t>
  </si>
  <si>
    <t>Сумма</t>
  </si>
  <si>
    <t>1.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</si>
  <si>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</si>
  <si>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</si>
  <si>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</si>
  <si>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Центральный аппарат </t>
  </si>
  <si>
    <t>Жилищно-коммунальное хозяйство</t>
  </si>
  <si>
    <t>.0500</t>
  </si>
  <si>
    <t xml:space="preserve">Безвозмездные перечисления организациям, за исключением государственных и муниципальных организаций  </t>
  </si>
  <si>
    <t>.500</t>
  </si>
  <si>
    <t>Межбюджетные трансферты</t>
  </si>
  <si>
    <t>Перечисление другим бюджетам бюджетной системы Российской Федерации</t>
  </si>
  <si>
    <t>Итого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</si>
  <si>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</si>
  <si>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</si>
  <si>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Администрация Шапкинского сельского поселения Тосненского района Ленинградской области</t>
  </si>
  <si>
    <t>Код главного распорядителя</t>
  </si>
  <si>
    <t>.017</t>
  </si>
  <si>
    <t>Межбюджетные субсидии</t>
  </si>
  <si>
    <t>Субсидии бюджетам муниципальных районов из бюджета поселений на решение вопросов местного значения межмуниципального характера</t>
  </si>
  <si>
    <t>.0309</t>
  </si>
  <si>
    <t>.014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</si>
  <si>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</si>
  <si>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</si>
  <si>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.0700</t>
  </si>
  <si>
    <t>.0908</t>
  </si>
  <si>
    <t xml:space="preserve">Мероприятия в области здравоохранения, спорта и физической культуры, туризма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</si>
  <si>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</si>
  <si>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.0503</t>
  </si>
  <si>
    <t xml:space="preserve"> </t>
  </si>
  <si>
    <t>.065</t>
  </si>
  <si>
    <t>.0100</t>
  </si>
  <si>
    <t>.0104</t>
  </si>
  <si>
    <t>Национальная экономика</t>
  </si>
  <si>
    <t>0400</t>
  </si>
  <si>
    <t>Мероприятия в области строительства, архитектуры и градостроительства</t>
  </si>
  <si>
    <t>0412</t>
  </si>
  <si>
    <t>.0114</t>
  </si>
  <si>
    <t>0920300</t>
  </si>
  <si>
    <t xml:space="preserve">Другие общегосударственные вопросы  </t>
  </si>
  <si>
    <t>Реализация государственных функций ,связанных с общегосударственным управлением</t>
  </si>
  <si>
    <t>бюджета на 2013 год</t>
  </si>
  <si>
    <t xml:space="preserve"> на 2013 год</t>
  </si>
  <si>
    <t>Осуществление первичного воинского учета на территорииях, где отсутствуют военные комиссариаты</t>
  </si>
  <si>
    <t>.0200</t>
  </si>
  <si>
    <t>.0203</t>
  </si>
  <si>
    <t>.0013600</t>
  </si>
  <si>
    <t>Дорожное хозяйство</t>
  </si>
  <si>
    <t>0409</t>
  </si>
  <si>
    <t>.064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</si>
  <si>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</si>
  <si>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.0106</t>
  </si>
  <si>
    <t>4.</t>
  </si>
  <si>
    <t>5.</t>
  </si>
  <si>
    <t>6.</t>
  </si>
  <si>
    <t>7.</t>
  </si>
  <si>
    <t>8.</t>
  </si>
  <si>
    <t>3.</t>
  </si>
  <si>
    <t>2.</t>
  </si>
  <si>
    <t>9.</t>
  </si>
  <si>
    <t>10.</t>
  </si>
  <si>
    <t>11.</t>
  </si>
  <si>
    <t>Мероприятия в области гражданской промышленности</t>
  </si>
  <si>
    <t>1.1.</t>
  </si>
  <si>
    <t>Другие вопросы в области национальной экономики</t>
  </si>
  <si>
    <t>Приложение № 1</t>
  </si>
  <si>
    <t>Приложение № 2</t>
  </si>
  <si>
    <t xml:space="preserve">  от 22.02.2013г №37</t>
  </si>
  <si>
    <t>от 22.02.2013г №37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</si>
</sst>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3" fillId="0" borderId="0" xfId="0" applyNumberFormat="1" applyFont="1" applyAlignment="1">
      <alignment/>
    </xf>
    <xf numFmtId="2" fontId="10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Continuous" wrapText="1"/>
    </xf>
    <xf numFmtId="2" fontId="16" fillId="33" borderId="10" xfId="0" applyNumberFormat="1" applyFont="1" applyFill="1" applyBorder="1" applyAlignment="1">
      <alignment horizontal="centerContinuous"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12" xfId="0" applyFont="1" applyBorder="1" applyAlignment="1">
      <alignment/>
    </xf>
    <xf numFmtId="2" fontId="1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Continuous" wrapText="1"/>
    </xf>
    <xf numFmtId="2" fontId="3" fillId="33" borderId="10" xfId="0" applyNumberFormat="1" applyFont="1" applyFill="1" applyBorder="1" applyAlignment="1">
      <alignment horizontal="centerContinuous"/>
    </xf>
    <xf numFmtId="0" fontId="20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49" fontId="18" fillId="0" borderId="10" xfId="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18" fillId="0" borderId="13" xfId="0" applyFont="1" applyBorder="1" applyAlignment="1">
      <alignment horizontal="left" wrapText="1"/>
    </xf>
    <xf numFmtId="0" fontId="19" fillId="0" borderId="13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left" wrapText="1"/>
    </xf>
    <xf numFmtId="0" fontId="18" fillId="0" borderId="13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3" xfId="0" applyFont="1" applyBorder="1" applyAlignment="1">
      <alignment horizontal="left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9"/>
  <sheetViews>
    <sheetView view="pageBreakPreview" zoomScale="75" zoomScaleSheetLayoutView="75" zoomScalePageLayoutView="0" workbookViewId="0" topLeftCell="A1">
      <selection activeCell="A5" sqref="A5:H5"/>
    </sheetView>
  </sheetViews>
  <sheetFormatPr defaultColWidth="9.140625" defaultRowHeight="12.75"/>
  <cols>
    <col min="1" max="1" width="3.8515625" style="2" customWidth="1"/>
    <col min="2" max="2" width="85.140625" style="2" customWidth="1"/>
    <col min="3" max="3" width="7.140625" style="2" customWidth="1"/>
    <col min="4" max="4" width="7.57421875" style="2" customWidth="1"/>
    <col min="5" max="5" width="12.00390625" style="2" customWidth="1"/>
    <col min="6" max="6" width="7.00390625" style="2" customWidth="1"/>
    <col min="7" max="7" width="5.57421875" style="2" customWidth="1"/>
    <col min="8" max="8" width="11.140625" style="18" customWidth="1"/>
    <col min="9" max="117" width="9.140625" style="5" customWidth="1"/>
    <col min="118" max="16384" width="9.140625" style="2" customWidth="1"/>
  </cols>
  <sheetData>
    <row r="1" spans="3:8" ht="15.75">
      <c r="C1" s="42" t="s">
        <v>96</v>
      </c>
      <c r="D1" s="3"/>
      <c r="E1" s="3"/>
      <c r="H1" s="11"/>
    </row>
    <row r="2" spans="3:8" ht="15.75">
      <c r="C2" s="42" t="s">
        <v>19</v>
      </c>
      <c r="D2" s="3"/>
      <c r="E2" s="3"/>
      <c r="H2" s="11"/>
    </row>
    <row r="3" spans="3:8" ht="15.75">
      <c r="C3" s="41" t="s">
        <v>20</v>
      </c>
      <c r="D3" s="3"/>
      <c r="E3" s="3"/>
      <c r="H3" s="11"/>
    </row>
    <row r="4" spans="3:8" ht="15.75">
      <c r="C4" s="10" t="s">
        <v>99</v>
      </c>
      <c r="D4" s="9"/>
      <c r="E4" s="3"/>
      <c r="H4" s="11"/>
    </row>
    <row r="5" spans="1:8" ht="14.25">
      <c r="A5" s="93" t="s">
        <v>22</v>
      </c>
      <c r="B5" s="93"/>
      <c r="C5" s="93"/>
      <c r="D5" s="93"/>
      <c r="E5" s="93"/>
      <c r="F5" s="93"/>
      <c r="G5" s="93"/>
      <c r="H5" s="93"/>
    </row>
    <row r="6" spans="1:8" ht="14.25">
      <c r="A6" s="94" t="s">
        <v>23</v>
      </c>
      <c r="B6" s="94"/>
      <c r="C6" s="94"/>
      <c r="D6" s="94"/>
      <c r="E6" s="94"/>
      <c r="F6" s="94"/>
      <c r="G6" s="94"/>
      <c r="H6" s="94"/>
    </row>
    <row r="7" spans="1:8" ht="14.25">
      <c r="A7" s="94" t="s">
        <v>72</v>
      </c>
      <c r="B7" s="94"/>
      <c r="C7" s="94"/>
      <c r="D7" s="94"/>
      <c r="E7" s="94"/>
      <c r="F7" s="94"/>
      <c r="G7" s="94"/>
      <c r="H7" s="94"/>
    </row>
    <row r="8" spans="3:8" ht="15.75">
      <c r="C8" s="3"/>
      <c r="D8" s="3"/>
      <c r="E8" s="3"/>
      <c r="F8" s="3"/>
      <c r="G8" s="3"/>
      <c r="H8" s="11" t="s">
        <v>24</v>
      </c>
    </row>
    <row r="9" spans="1:8" ht="36" customHeight="1">
      <c r="A9" s="20" t="s">
        <v>25</v>
      </c>
      <c r="B9" s="21"/>
      <c r="C9" s="26" t="s">
        <v>26</v>
      </c>
      <c r="D9" s="26" t="s">
        <v>27</v>
      </c>
      <c r="E9" s="26" t="s">
        <v>28</v>
      </c>
      <c r="F9" s="26" t="s">
        <v>29</v>
      </c>
      <c r="G9" s="26" t="s">
        <v>30</v>
      </c>
      <c r="H9" s="27" t="s">
        <v>31</v>
      </c>
    </row>
    <row r="10" spans="1:117" s="4" customFormat="1" ht="16.5">
      <c r="A10" s="6" t="s">
        <v>32</v>
      </c>
      <c r="B10" s="14" t="s">
        <v>33</v>
      </c>
      <c r="C10" s="58" t="s">
        <v>60</v>
      </c>
      <c r="D10" s="43"/>
      <c r="E10" s="43"/>
      <c r="F10" s="43"/>
      <c r="G10" s="43"/>
      <c r="H10" s="59">
        <f>H11</f>
        <v>4354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</row>
    <row r="11" spans="1:8" ht="15.75">
      <c r="A11" s="49" t="s">
        <v>94</v>
      </c>
      <c r="B11" s="44" t="s">
        <v>33</v>
      </c>
      <c r="C11" s="47" t="s">
        <v>4</v>
      </c>
      <c r="D11" s="47" t="s">
        <v>0</v>
      </c>
      <c r="E11" s="47" t="s">
        <v>5</v>
      </c>
      <c r="F11" s="47" t="s">
        <v>5</v>
      </c>
      <c r="G11" s="47"/>
      <c r="H11" s="48">
        <f>H12</f>
        <v>4354</v>
      </c>
    </row>
    <row r="12" spans="1:8" ht="47.25">
      <c r="A12" s="60"/>
      <c r="B12" s="57" t="s">
        <v>34</v>
      </c>
      <c r="C12" s="47" t="s">
        <v>4</v>
      </c>
      <c r="D12" s="47" t="s">
        <v>0</v>
      </c>
      <c r="E12" s="47" t="s">
        <v>6</v>
      </c>
      <c r="F12" s="47" t="s">
        <v>5</v>
      </c>
      <c r="G12" s="47"/>
      <c r="H12" s="48">
        <f>H13</f>
        <v>4354</v>
      </c>
    </row>
    <row r="13" spans="1:117" s="4" customFormat="1" ht="47.25">
      <c r="A13" s="49"/>
      <c r="B13" s="57" t="s">
        <v>35</v>
      </c>
      <c r="C13" s="47" t="s">
        <v>4</v>
      </c>
      <c r="D13" s="47" t="s">
        <v>0</v>
      </c>
      <c r="E13" s="47" t="s">
        <v>6</v>
      </c>
      <c r="F13" s="47" t="s">
        <v>5</v>
      </c>
      <c r="G13" s="47"/>
      <c r="H13" s="48">
        <f>H14+H16</f>
        <v>4354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</row>
    <row r="14" spans="1:8" ht="15.75">
      <c r="A14" s="60"/>
      <c r="B14" s="62" t="s">
        <v>36</v>
      </c>
      <c r="C14" s="63" t="s">
        <v>4</v>
      </c>
      <c r="D14" s="63" t="s">
        <v>0</v>
      </c>
      <c r="E14" s="63" t="s">
        <v>7</v>
      </c>
      <c r="F14" s="63"/>
      <c r="G14" s="63"/>
      <c r="H14" s="64">
        <f>H15</f>
        <v>3730</v>
      </c>
    </row>
    <row r="15" spans="1:8" ht="15.75">
      <c r="A15" s="60"/>
      <c r="B15" s="62" t="s">
        <v>12</v>
      </c>
      <c r="C15" s="63" t="s">
        <v>4</v>
      </c>
      <c r="D15" s="63" t="s">
        <v>0</v>
      </c>
      <c r="E15" s="63" t="s">
        <v>7</v>
      </c>
      <c r="F15" s="63">
        <v>500</v>
      </c>
      <c r="G15" s="63"/>
      <c r="H15" s="64">
        <v>3730</v>
      </c>
    </row>
    <row r="16" spans="1:8" ht="15.75">
      <c r="A16" s="60"/>
      <c r="B16" s="62" t="s">
        <v>13</v>
      </c>
      <c r="C16" s="63" t="s">
        <v>4</v>
      </c>
      <c r="D16" s="63" t="s">
        <v>0</v>
      </c>
      <c r="E16" s="66" t="s">
        <v>8</v>
      </c>
      <c r="F16" s="66"/>
      <c r="G16" s="66"/>
      <c r="H16" s="64">
        <f>H17</f>
        <v>624</v>
      </c>
    </row>
    <row r="17" spans="1:8" ht="15.75">
      <c r="A17" s="60"/>
      <c r="B17" s="62" t="s">
        <v>12</v>
      </c>
      <c r="C17" s="63" t="s">
        <v>4</v>
      </c>
      <c r="D17" s="63" t="s">
        <v>0</v>
      </c>
      <c r="E17" s="66" t="s">
        <v>8</v>
      </c>
      <c r="F17" s="66" t="s">
        <v>9</v>
      </c>
      <c r="G17" s="66"/>
      <c r="H17" s="64">
        <v>624</v>
      </c>
    </row>
    <row r="18" spans="1:117" s="4" customFormat="1" ht="31.5">
      <c r="A18" s="43" t="s">
        <v>89</v>
      </c>
      <c r="B18" s="67" t="s">
        <v>50</v>
      </c>
      <c r="C18" s="47" t="s">
        <v>62</v>
      </c>
      <c r="D18" s="6"/>
      <c r="E18" s="6"/>
      <c r="F18" s="6"/>
      <c r="G18" s="6"/>
      <c r="H18" s="48">
        <f>H19</f>
        <v>6.7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</row>
    <row r="19" spans="1:8" ht="15.75">
      <c r="A19" s="43"/>
      <c r="B19" s="62" t="s">
        <v>49</v>
      </c>
      <c r="C19" s="63" t="s">
        <v>62</v>
      </c>
      <c r="D19" s="66" t="s">
        <v>63</v>
      </c>
      <c r="E19" s="63">
        <v>5210565</v>
      </c>
      <c r="F19" s="63">
        <v>502</v>
      </c>
      <c r="G19" s="63" t="s">
        <v>61</v>
      </c>
      <c r="H19" s="64">
        <v>6.7</v>
      </c>
    </row>
    <row r="20" spans="1:117" s="4" customFormat="1" ht="15.75">
      <c r="A20" s="43" t="s">
        <v>88</v>
      </c>
      <c r="B20" s="44" t="s">
        <v>41</v>
      </c>
      <c r="C20" s="47" t="s">
        <v>62</v>
      </c>
      <c r="G20" s="47"/>
      <c r="H20" s="48">
        <f>H21</f>
        <v>308.5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</row>
    <row r="21" spans="1:8" ht="15.75">
      <c r="A21" s="43"/>
      <c r="B21" s="62" t="s">
        <v>42</v>
      </c>
      <c r="C21" s="45" t="s">
        <v>4</v>
      </c>
      <c r="D21" s="63" t="s">
        <v>63</v>
      </c>
      <c r="E21" s="63">
        <v>5210600</v>
      </c>
      <c r="F21" s="63" t="s">
        <v>48</v>
      </c>
      <c r="G21" s="63"/>
      <c r="H21" s="64">
        <v>308.5</v>
      </c>
    </row>
    <row r="22" spans="1:117" s="4" customFormat="1" ht="31.5">
      <c r="A22" s="43" t="s">
        <v>83</v>
      </c>
      <c r="B22" s="44" t="s">
        <v>81</v>
      </c>
      <c r="C22" s="47" t="s">
        <v>82</v>
      </c>
      <c r="D22" s="47" t="s">
        <v>82</v>
      </c>
      <c r="E22" s="47">
        <v>5210664</v>
      </c>
      <c r="F22" s="47" t="s">
        <v>48</v>
      </c>
      <c r="G22" s="47" t="s">
        <v>80</v>
      </c>
      <c r="H22" s="1">
        <v>97.36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</row>
    <row r="23" spans="1:117" s="4" customFormat="1" ht="15.75">
      <c r="A23" s="43" t="s">
        <v>84</v>
      </c>
      <c r="B23" s="44" t="s">
        <v>70</v>
      </c>
      <c r="C23" s="45" t="s">
        <v>4</v>
      </c>
      <c r="D23" s="45" t="s">
        <v>68</v>
      </c>
      <c r="E23" s="46" t="s">
        <v>69</v>
      </c>
      <c r="F23" s="46" t="s">
        <v>9</v>
      </c>
      <c r="G23" s="47"/>
      <c r="H23" s="48">
        <v>50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</row>
    <row r="24" spans="1:117" s="4" customFormat="1" ht="31.5">
      <c r="A24" s="43"/>
      <c r="B24" s="62" t="s">
        <v>71</v>
      </c>
      <c r="C24" s="71" t="s">
        <v>75</v>
      </c>
      <c r="D24" s="71" t="s">
        <v>76</v>
      </c>
      <c r="E24" s="70"/>
      <c r="F24" s="70"/>
      <c r="G24" s="47"/>
      <c r="H24" s="48">
        <f>H25</f>
        <v>95.88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</row>
    <row r="25" spans="1:8" ht="31.5">
      <c r="A25" s="43" t="s">
        <v>85</v>
      </c>
      <c r="B25" s="44" t="s">
        <v>74</v>
      </c>
      <c r="C25" s="71" t="s">
        <v>75</v>
      </c>
      <c r="D25" s="71" t="s">
        <v>76</v>
      </c>
      <c r="E25" s="70" t="s">
        <v>77</v>
      </c>
      <c r="F25" s="70" t="s">
        <v>9</v>
      </c>
      <c r="G25" s="63"/>
      <c r="H25" s="64">
        <v>95.88</v>
      </c>
    </row>
    <row r="26" spans="1:8" ht="15.75">
      <c r="A26" s="43"/>
      <c r="B26" s="62" t="s">
        <v>12</v>
      </c>
      <c r="C26" s="49" t="s">
        <v>51</v>
      </c>
      <c r="D26" s="49"/>
      <c r="E26" s="49"/>
      <c r="F26" s="49"/>
      <c r="G26" s="47"/>
      <c r="H26" s="48">
        <f>H27</f>
        <v>100</v>
      </c>
    </row>
    <row r="27" spans="1:8" ht="31.5">
      <c r="A27" s="43" t="s">
        <v>86</v>
      </c>
      <c r="B27" s="44" t="s">
        <v>53</v>
      </c>
      <c r="C27" s="60" t="s">
        <v>51</v>
      </c>
      <c r="D27" s="60" t="s">
        <v>51</v>
      </c>
      <c r="E27" s="72">
        <v>2180100</v>
      </c>
      <c r="F27" s="60" t="s">
        <v>52</v>
      </c>
      <c r="G27" s="63"/>
      <c r="H27" s="64">
        <v>100</v>
      </c>
    </row>
    <row r="28" spans="1:8" ht="31.5">
      <c r="A28" s="72"/>
      <c r="B28" s="62" t="s">
        <v>54</v>
      </c>
      <c r="C28" s="68" t="s">
        <v>65</v>
      </c>
      <c r="D28" s="68"/>
      <c r="E28" s="68"/>
      <c r="F28" s="68"/>
      <c r="G28" s="47"/>
      <c r="H28" s="48">
        <f>H29+H31</f>
        <v>3460</v>
      </c>
    </row>
    <row r="29" spans="1:8" ht="15.75">
      <c r="A29" s="43" t="s">
        <v>87</v>
      </c>
      <c r="B29" s="73" t="s">
        <v>64</v>
      </c>
      <c r="C29" s="68"/>
      <c r="D29" s="68"/>
      <c r="E29" s="68"/>
      <c r="F29" s="68"/>
      <c r="G29" s="47"/>
      <c r="H29" s="48">
        <f>H30</f>
        <v>400</v>
      </c>
    </row>
    <row r="30" spans="1:8" ht="15.75">
      <c r="A30" s="43"/>
      <c r="B30" s="73" t="s">
        <v>78</v>
      </c>
      <c r="C30" s="66" t="s">
        <v>65</v>
      </c>
      <c r="D30" s="76" t="s">
        <v>79</v>
      </c>
      <c r="E30" s="77">
        <v>3150100</v>
      </c>
      <c r="F30" s="72">
        <v>500</v>
      </c>
      <c r="G30" s="63"/>
      <c r="H30" s="64">
        <v>400</v>
      </c>
    </row>
    <row r="31" spans="1:117" s="4" customFormat="1" ht="15.75">
      <c r="A31" s="43"/>
      <c r="B31" s="84" t="s">
        <v>95</v>
      </c>
      <c r="C31" s="68" t="s">
        <v>65</v>
      </c>
      <c r="D31" s="68" t="s">
        <v>67</v>
      </c>
      <c r="E31" s="68"/>
      <c r="F31" s="68"/>
      <c r="G31" s="47"/>
      <c r="H31" s="48">
        <f>H32+H33</f>
        <v>3060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</row>
    <row r="32" spans="1:117" s="88" customFormat="1" ht="25.5" customHeight="1">
      <c r="A32" s="72"/>
      <c r="B32" s="86" t="s">
        <v>66</v>
      </c>
      <c r="C32" s="66" t="s">
        <v>65</v>
      </c>
      <c r="D32" s="76" t="s">
        <v>67</v>
      </c>
      <c r="E32" s="77">
        <v>3380000</v>
      </c>
      <c r="F32" s="72">
        <v>500</v>
      </c>
      <c r="G32" s="63"/>
      <c r="H32" s="64">
        <v>3000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</row>
    <row r="33" spans="1:117" s="88" customFormat="1" ht="25.5" customHeight="1">
      <c r="A33" s="72"/>
      <c r="B33" s="86" t="s">
        <v>93</v>
      </c>
      <c r="C33" s="66" t="s">
        <v>65</v>
      </c>
      <c r="D33" s="76" t="s">
        <v>67</v>
      </c>
      <c r="E33" s="77">
        <v>3400400</v>
      </c>
      <c r="F33" s="72">
        <v>500</v>
      </c>
      <c r="G33" s="63"/>
      <c r="H33" s="64">
        <v>60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</row>
    <row r="34" spans="1:117" s="16" customFormat="1" ht="16.5" thickBot="1">
      <c r="A34" s="80" t="s">
        <v>90</v>
      </c>
      <c r="B34" s="44" t="s">
        <v>37</v>
      </c>
      <c r="C34" s="47" t="s">
        <v>10</v>
      </c>
      <c r="D34" s="47" t="s">
        <v>10</v>
      </c>
      <c r="E34" s="47" t="s">
        <v>5</v>
      </c>
      <c r="F34" s="47" t="s">
        <v>5</v>
      </c>
      <c r="G34" s="47"/>
      <c r="H34" s="48">
        <f>H35+H38</f>
        <v>3087.56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</row>
    <row r="35" spans="1:117" s="17" customFormat="1" ht="15.75">
      <c r="A35" s="81"/>
      <c r="B35" s="44" t="s">
        <v>14</v>
      </c>
      <c r="C35" s="68" t="s">
        <v>10</v>
      </c>
      <c r="D35" s="68" t="s">
        <v>1</v>
      </c>
      <c r="E35" s="68"/>
      <c r="F35" s="68"/>
      <c r="G35" s="68"/>
      <c r="H35" s="48">
        <f>H36</f>
        <v>654.43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</row>
    <row r="36" spans="1:117" s="4" customFormat="1" ht="15.75">
      <c r="A36" s="60"/>
      <c r="B36" s="44" t="s">
        <v>15</v>
      </c>
      <c r="C36" s="68" t="s">
        <v>10</v>
      </c>
      <c r="D36" s="68" t="s">
        <v>1</v>
      </c>
      <c r="E36" s="47">
        <v>3510500</v>
      </c>
      <c r="F36" s="68"/>
      <c r="G36" s="68"/>
      <c r="H36" s="48">
        <f>H37</f>
        <v>654.43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</row>
    <row r="37" spans="1:8" ht="15.75">
      <c r="A37" s="60"/>
      <c r="B37" s="62" t="s">
        <v>12</v>
      </c>
      <c r="C37" s="66" t="s">
        <v>10</v>
      </c>
      <c r="D37" s="66" t="s">
        <v>1</v>
      </c>
      <c r="E37" s="63">
        <v>3510500</v>
      </c>
      <c r="F37" s="66" t="s">
        <v>9</v>
      </c>
      <c r="G37" s="66"/>
      <c r="H37" s="64">
        <v>654.43</v>
      </c>
    </row>
    <row r="38" spans="1:8" ht="15.75">
      <c r="A38" s="49"/>
      <c r="B38" s="44" t="s">
        <v>16</v>
      </c>
      <c r="C38" s="68" t="s">
        <v>10</v>
      </c>
      <c r="D38" s="68" t="s">
        <v>11</v>
      </c>
      <c r="E38" s="47"/>
      <c r="F38" s="47"/>
      <c r="G38" s="47"/>
      <c r="H38" s="48">
        <f>H39+H41+H43</f>
        <v>2433.13</v>
      </c>
    </row>
    <row r="39" spans="1:8" ht="15.75">
      <c r="A39" s="49"/>
      <c r="B39" s="44" t="s">
        <v>17</v>
      </c>
      <c r="C39" s="68" t="s">
        <v>10</v>
      </c>
      <c r="D39" s="68" t="s">
        <v>11</v>
      </c>
      <c r="E39" s="47">
        <v>6000100</v>
      </c>
      <c r="F39" s="47"/>
      <c r="G39" s="47"/>
      <c r="H39" s="48">
        <f>H40</f>
        <v>690.86</v>
      </c>
    </row>
    <row r="40" spans="1:8" ht="15.75">
      <c r="A40" s="60"/>
      <c r="B40" s="74" t="s">
        <v>12</v>
      </c>
      <c r="C40" s="66" t="s">
        <v>59</v>
      </c>
      <c r="D40" s="66" t="s">
        <v>11</v>
      </c>
      <c r="E40" s="63">
        <v>6000100</v>
      </c>
      <c r="F40" s="66" t="s">
        <v>40</v>
      </c>
      <c r="G40" s="66"/>
      <c r="H40" s="64">
        <v>690.86</v>
      </c>
    </row>
    <row r="41" spans="1:8" ht="47.25">
      <c r="A41" s="72"/>
      <c r="B41" s="44" t="s">
        <v>58</v>
      </c>
      <c r="C41" s="68" t="s">
        <v>10</v>
      </c>
      <c r="D41" s="68" t="s">
        <v>11</v>
      </c>
      <c r="E41" s="47">
        <v>6000200</v>
      </c>
      <c r="F41" s="47"/>
      <c r="G41" s="47"/>
      <c r="H41" s="48">
        <f>H42</f>
        <v>270</v>
      </c>
    </row>
    <row r="42" spans="1:117" s="4" customFormat="1" ht="31.5">
      <c r="A42" s="60"/>
      <c r="B42" s="74" t="s">
        <v>39</v>
      </c>
      <c r="C42" s="66" t="s">
        <v>38</v>
      </c>
      <c r="D42" s="66" t="s">
        <v>11</v>
      </c>
      <c r="E42" s="63">
        <v>6000200</v>
      </c>
      <c r="F42" s="83" t="s">
        <v>9</v>
      </c>
      <c r="G42" s="83"/>
      <c r="H42" s="64">
        <v>270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</row>
    <row r="43" spans="1:117" s="4" customFormat="1" ht="15.75">
      <c r="A43" s="60"/>
      <c r="B43" s="84" t="s">
        <v>18</v>
      </c>
      <c r="C43" s="68" t="s">
        <v>38</v>
      </c>
      <c r="D43" s="68" t="s">
        <v>11</v>
      </c>
      <c r="E43" s="47">
        <v>6000500</v>
      </c>
      <c r="F43" s="68"/>
      <c r="G43" s="68"/>
      <c r="H43" s="48">
        <f>H44</f>
        <v>1472.27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</row>
    <row r="44" spans="1:8" ht="15.75">
      <c r="A44" s="60"/>
      <c r="B44" s="74" t="s">
        <v>12</v>
      </c>
      <c r="C44" s="66" t="s">
        <v>38</v>
      </c>
      <c r="D44" s="66" t="s">
        <v>11</v>
      </c>
      <c r="E44" s="63">
        <v>6000500</v>
      </c>
      <c r="F44" s="83" t="s">
        <v>9</v>
      </c>
      <c r="G44" s="83"/>
      <c r="H44" s="64">
        <v>1472.27</v>
      </c>
    </row>
    <row r="45" spans="1:117" s="4" customFormat="1" ht="18.75" customHeight="1">
      <c r="A45" s="43" t="s">
        <v>91</v>
      </c>
      <c r="B45" s="44" t="s">
        <v>3</v>
      </c>
      <c r="C45" s="47" t="s">
        <v>55</v>
      </c>
      <c r="D45" s="68" t="s">
        <v>55</v>
      </c>
      <c r="E45" s="47">
        <v>4310100</v>
      </c>
      <c r="F45" s="47">
        <v>500</v>
      </c>
      <c r="G45" s="47"/>
      <c r="H45" s="48">
        <f>H46</f>
        <v>20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</row>
    <row r="46" spans="1:8" ht="15.75">
      <c r="A46" s="72"/>
      <c r="B46" s="79" t="s">
        <v>12</v>
      </c>
      <c r="C46" s="47" t="s">
        <v>55</v>
      </c>
      <c r="D46" s="68" t="s">
        <v>55</v>
      </c>
      <c r="E46" s="47">
        <v>4310100</v>
      </c>
      <c r="F46" s="47">
        <v>500</v>
      </c>
      <c r="G46" s="64"/>
      <c r="H46" s="64">
        <v>20</v>
      </c>
    </row>
    <row r="47" spans="1:8" ht="31.5">
      <c r="A47" s="43" t="s">
        <v>92</v>
      </c>
      <c r="B47" s="44" t="s">
        <v>57</v>
      </c>
      <c r="C47" s="47" t="s">
        <v>56</v>
      </c>
      <c r="D47" s="68" t="s">
        <v>56</v>
      </c>
      <c r="E47" s="47">
        <v>5129700</v>
      </c>
      <c r="F47" s="47"/>
      <c r="G47" s="47"/>
      <c r="H47" s="48">
        <f>H48</f>
        <v>20</v>
      </c>
    </row>
    <row r="48" spans="1:8" ht="15.75">
      <c r="A48" s="72"/>
      <c r="B48" s="85" t="s">
        <v>12</v>
      </c>
      <c r="C48" s="63" t="s">
        <v>56</v>
      </c>
      <c r="D48" s="66" t="s">
        <v>56</v>
      </c>
      <c r="E48" s="63">
        <v>5129700</v>
      </c>
      <c r="F48" s="63">
        <v>500</v>
      </c>
      <c r="G48" s="63"/>
      <c r="H48" s="64">
        <v>20</v>
      </c>
    </row>
    <row r="49" spans="1:8" ht="15.75">
      <c r="A49" s="49"/>
      <c r="B49" s="57" t="s">
        <v>43</v>
      </c>
      <c r="C49" s="47"/>
      <c r="D49" s="47"/>
      <c r="E49" s="47"/>
      <c r="F49" s="47"/>
      <c r="G49" s="47"/>
      <c r="H49" s="48">
        <f>H10+H19+H20+H22+H23+H24+H26+H28+H34+H45+H47</f>
        <v>11599.999999999998</v>
      </c>
    </row>
  </sheetData>
  <sheetProtection/>
  <mergeCells count="3">
    <mergeCell ref="A5:H5"/>
    <mergeCell ref="A6:H6"/>
    <mergeCell ref="A7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74"/>
  <sheetViews>
    <sheetView tabSelected="1" view="pageBreakPreview" zoomScale="75" zoomScaleSheetLayoutView="75" zoomScalePageLayoutView="0" workbookViewId="0" topLeftCell="A1">
      <selection activeCell="F12" sqref="F12"/>
    </sheetView>
  </sheetViews>
  <sheetFormatPr defaultColWidth="9.140625" defaultRowHeight="12.75"/>
  <cols>
    <col min="1" max="1" width="3.8515625" style="2" customWidth="1"/>
    <col min="2" max="2" width="80.00390625" style="2" customWidth="1"/>
    <col min="3" max="3" width="7.421875" style="2" customWidth="1"/>
    <col min="4" max="4" width="7.140625" style="2" customWidth="1"/>
    <col min="5" max="5" width="7.57421875" style="2" customWidth="1"/>
    <col min="6" max="6" width="12.00390625" style="2" customWidth="1"/>
    <col min="7" max="7" width="7.00390625" style="2" customWidth="1"/>
    <col min="8" max="8" width="5.57421875" style="2" customWidth="1"/>
    <col min="9" max="9" width="12.140625" style="18" customWidth="1"/>
    <col min="10" max="118" width="9.140625" style="5" customWidth="1"/>
    <col min="119" max="16384" width="9.140625" style="2" customWidth="1"/>
  </cols>
  <sheetData>
    <row r="1" spans="4:9" ht="15.75">
      <c r="D1" s="42" t="s">
        <v>97</v>
      </c>
      <c r="E1" s="3"/>
      <c r="F1" s="3"/>
      <c r="I1" s="11"/>
    </row>
    <row r="2" spans="4:9" ht="15.75">
      <c r="D2" s="42" t="s">
        <v>19</v>
      </c>
      <c r="E2" s="3"/>
      <c r="F2" s="3"/>
      <c r="I2" s="11"/>
    </row>
    <row r="3" spans="4:9" ht="15.75">
      <c r="D3" s="41" t="s">
        <v>20</v>
      </c>
      <c r="E3" s="3"/>
      <c r="F3" s="3"/>
      <c r="I3" s="11"/>
    </row>
    <row r="4" spans="4:9" ht="15.75">
      <c r="D4" s="10" t="s">
        <v>98</v>
      </c>
      <c r="E4" s="9"/>
      <c r="F4" s="3"/>
      <c r="I4" s="11"/>
    </row>
    <row r="5" spans="2:9" ht="14.25" customHeight="1">
      <c r="B5" s="12" t="s">
        <v>44</v>
      </c>
      <c r="C5" s="23"/>
      <c r="D5" s="23"/>
      <c r="E5" s="23"/>
      <c r="F5" s="23"/>
      <c r="G5" s="23"/>
      <c r="H5" s="23"/>
      <c r="I5" s="23"/>
    </row>
    <row r="6" spans="2:9" ht="14.25">
      <c r="B6" s="13" t="s">
        <v>45</v>
      </c>
      <c r="C6" s="24"/>
      <c r="D6" s="24"/>
      <c r="E6" s="24"/>
      <c r="F6" s="24"/>
      <c r="G6" s="24"/>
      <c r="H6" s="24"/>
      <c r="I6" s="24"/>
    </row>
    <row r="7" spans="2:9" ht="14.25">
      <c r="B7" s="13" t="s">
        <v>73</v>
      </c>
      <c r="C7" s="24"/>
      <c r="D7" s="24"/>
      <c r="E7" s="24"/>
      <c r="F7" s="24"/>
      <c r="G7" s="24"/>
      <c r="H7" s="24"/>
      <c r="I7" s="24"/>
    </row>
    <row r="8" spans="2:9" ht="15.75">
      <c r="B8" s="8"/>
      <c r="C8" s="8"/>
      <c r="D8" s="3"/>
      <c r="E8" s="3"/>
      <c r="F8" s="3"/>
      <c r="G8" s="3"/>
      <c r="H8" s="3"/>
      <c r="I8" s="11" t="s">
        <v>24</v>
      </c>
    </row>
    <row r="9" spans="1:118" s="28" customFormat="1" ht="52.5" customHeight="1">
      <c r="A9" s="50" t="s">
        <v>25</v>
      </c>
      <c r="B9" s="51"/>
      <c r="C9" s="89" t="s">
        <v>47</v>
      </c>
      <c r="D9" s="52" t="s">
        <v>26</v>
      </c>
      <c r="E9" s="52" t="s">
        <v>27</v>
      </c>
      <c r="F9" s="52" t="s">
        <v>28</v>
      </c>
      <c r="G9" s="52" t="s">
        <v>29</v>
      </c>
      <c r="H9" s="52" t="s">
        <v>30</v>
      </c>
      <c r="I9" s="53" t="s">
        <v>31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</row>
    <row r="10" spans="1:118" s="28" customFormat="1" ht="16.5">
      <c r="A10" s="50"/>
      <c r="B10" s="54" t="s">
        <v>2</v>
      </c>
      <c r="C10" s="54"/>
      <c r="D10" s="55"/>
      <c r="E10" s="55"/>
      <c r="F10" s="55"/>
      <c r="G10" s="55"/>
      <c r="H10" s="55"/>
      <c r="I10" s="1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</row>
    <row r="11" spans="1:118" s="28" customFormat="1" ht="31.5">
      <c r="A11" s="50"/>
      <c r="B11" s="56" t="s">
        <v>46</v>
      </c>
      <c r="C11" s="56" t="s">
        <v>21</v>
      </c>
      <c r="D11" s="55"/>
      <c r="E11" s="55"/>
      <c r="F11" s="55"/>
      <c r="G11" s="55"/>
      <c r="H11" s="55"/>
      <c r="I11" s="1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</row>
    <row r="12" spans="1:118" s="30" customFormat="1" ht="16.5">
      <c r="A12" s="6" t="s">
        <v>32</v>
      </c>
      <c r="B12" s="14" t="s">
        <v>33</v>
      </c>
      <c r="C12" s="57"/>
      <c r="D12" s="58" t="s">
        <v>60</v>
      </c>
      <c r="E12" s="43"/>
      <c r="F12" s="43"/>
      <c r="G12" s="43"/>
      <c r="H12" s="43"/>
      <c r="I12" s="59">
        <f>I13</f>
        <v>4354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</row>
    <row r="13" spans="1:118" s="28" customFormat="1" ht="16.5">
      <c r="A13" s="49" t="s">
        <v>94</v>
      </c>
      <c r="B13" s="57" t="s">
        <v>33</v>
      </c>
      <c r="C13" s="61"/>
      <c r="D13" s="47" t="s">
        <v>4</v>
      </c>
      <c r="E13" s="47" t="s">
        <v>0</v>
      </c>
      <c r="F13" s="47" t="s">
        <v>5</v>
      </c>
      <c r="G13" s="47" t="s">
        <v>5</v>
      </c>
      <c r="H13" s="47"/>
      <c r="I13" s="48">
        <f>I14</f>
        <v>4354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</row>
    <row r="14" spans="1:118" s="28" customFormat="1" ht="47.25">
      <c r="A14" s="60"/>
      <c r="B14" s="57" t="s">
        <v>34</v>
      </c>
      <c r="C14" s="61"/>
      <c r="D14" s="47" t="s">
        <v>4</v>
      </c>
      <c r="E14" s="47" t="s">
        <v>0</v>
      </c>
      <c r="F14" s="47" t="s">
        <v>6</v>
      </c>
      <c r="G14" s="47" t="s">
        <v>5</v>
      </c>
      <c r="H14" s="47"/>
      <c r="I14" s="48">
        <f>I15</f>
        <v>4354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</row>
    <row r="15" spans="1:118" s="28" customFormat="1" ht="47.25">
      <c r="A15" s="49"/>
      <c r="B15" s="57" t="s">
        <v>35</v>
      </c>
      <c r="C15" s="61"/>
      <c r="D15" s="47" t="s">
        <v>4</v>
      </c>
      <c r="E15" s="47" t="s">
        <v>0</v>
      </c>
      <c r="F15" s="47" t="s">
        <v>6</v>
      </c>
      <c r="G15" s="47" t="s">
        <v>5</v>
      </c>
      <c r="H15" s="47"/>
      <c r="I15" s="48">
        <f>I16+I18</f>
        <v>4354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</row>
    <row r="16" spans="1:118" s="34" customFormat="1" ht="16.5">
      <c r="A16" s="60"/>
      <c r="B16" s="61" t="s">
        <v>36</v>
      </c>
      <c r="C16" s="57"/>
      <c r="D16" s="63" t="s">
        <v>4</v>
      </c>
      <c r="E16" s="63" t="s">
        <v>0</v>
      </c>
      <c r="F16" s="63" t="s">
        <v>7</v>
      </c>
      <c r="G16" s="63"/>
      <c r="H16" s="63"/>
      <c r="I16" s="64">
        <f>I17</f>
        <v>3730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</row>
    <row r="17" spans="1:118" s="28" customFormat="1" ht="16.5">
      <c r="A17" s="60"/>
      <c r="B17" s="61" t="s">
        <v>12</v>
      </c>
      <c r="C17" s="65"/>
      <c r="D17" s="63" t="s">
        <v>4</v>
      </c>
      <c r="E17" s="63" t="s">
        <v>0</v>
      </c>
      <c r="F17" s="63" t="s">
        <v>7</v>
      </c>
      <c r="G17" s="63">
        <v>500</v>
      </c>
      <c r="H17" s="63"/>
      <c r="I17" s="64">
        <v>3730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</row>
    <row r="18" spans="1:118" s="28" customFormat="1" ht="16.5">
      <c r="A18" s="60"/>
      <c r="B18" s="61" t="s">
        <v>13</v>
      </c>
      <c r="C18" s="57"/>
      <c r="D18" s="63" t="s">
        <v>4</v>
      </c>
      <c r="E18" s="63" t="s">
        <v>0</v>
      </c>
      <c r="F18" s="66" t="s">
        <v>8</v>
      </c>
      <c r="G18" s="66"/>
      <c r="H18" s="66"/>
      <c r="I18" s="64">
        <f>I19</f>
        <v>624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</row>
    <row r="19" spans="1:118" s="28" customFormat="1" ht="39" customHeight="1">
      <c r="A19" s="60"/>
      <c r="B19" s="61" t="s">
        <v>12</v>
      </c>
      <c r="C19" s="65"/>
      <c r="D19" s="63" t="s">
        <v>4</v>
      </c>
      <c r="E19" s="63" t="s">
        <v>0</v>
      </c>
      <c r="F19" s="66" t="s">
        <v>8</v>
      </c>
      <c r="G19" s="66" t="s">
        <v>9</v>
      </c>
      <c r="H19" s="66"/>
      <c r="I19" s="64">
        <v>624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</row>
    <row r="20" spans="1:118" s="28" customFormat="1" ht="24" customHeight="1">
      <c r="A20" s="43" t="s">
        <v>89</v>
      </c>
      <c r="B20" s="90" t="s">
        <v>50</v>
      </c>
      <c r="C20" s="69"/>
      <c r="D20" s="47" t="s">
        <v>62</v>
      </c>
      <c r="E20" s="6"/>
      <c r="F20" s="6"/>
      <c r="G20" s="6"/>
      <c r="H20" s="6"/>
      <c r="I20" s="48">
        <f>I21</f>
        <v>6.7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</row>
    <row r="21" spans="1:118" s="28" customFormat="1" ht="16.5">
      <c r="A21" s="43"/>
      <c r="B21" s="61" t="s">
        <v>49</v>
      </c>
      <c r="C21" s="61"/>
      <c r="D21" s="63" t="s">
        <v>62</v>
      </c>
      <c r="E21" s="66" t="s">
        <v>63</v>
      </c>
      <c r="F21" s="63">
        <v>5210565</v>
      </c>
      <c r="G21" s="63">
        <v>502</v>
      </c>
      <c r="H21" s="63" t="s">
        <v>61</v>
      </c>
      <c r="I21" s="64">
        <v>6.7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</row>
    <row r="22" spans="1:118" s="36" customFormat="1" ht="17.25">
      <c r="A22" s="43" t="s">
        <v>88</v>
      </c>
      <c r="B22" s="57" t="s">
        <v>41</v>
      </c>
      <c r="C22" s="65"/>
      <c r="D22" s="47" t="s">
        <v>62</v>
      </c>
      <c r="E22" s="6"/>
      <c r="F22" s="6"/>
      <c r="G22" s="6"/>
      <c r="H22" s="47"/>
      <c r="I22" s="48">
        <f>I23</f>
        <v>308.5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</row>
    <row r="23" spans="1:118" ht="15.75">
      <c r="A23" s="43"/>
      <c r="B23" s="61" t="s">
        <v>42</v>
      </c>
      <c r="C23" s="60"/>
      <c r="D23" s="45" t="s">
        <v>4</v>
      </c>
      <c r="E23" s="63" t="s">
        <v>63</v>
      </c>
      <c r="F23" s="63">
        <v>5210600</v>
      </c>
      <c r="G23" s="63" t="s">
        <v>48</v>
      </c>
      <c r="H23" s="63"/>
      <c r="I23" s="64">
        <v>308.5</v>
      </c>
      <c r="DN23" s="2"/>
    </row>
    <row r="24" spans="1:118" ht="31.5">
      <c r="A24" s="43" t="s">
        <v>83</v>
      </c>
      <c r="B24" s="57" t="s">
        <v>81</v>
      </c>
      <c r="C24" s="60"/>
      <c r="D24" s="47" t="s">
        <v>82</v>
      </c>
      <c r="E24" s="47" t="s">
        <v>82</v>
      </c>
      <c r="F24" s="47">
        <v>5210664</v>
      </c>
      <c r="G24" s="47" t="s">
        <v>48</v>
      </c>
      <c r="H24" s="47" t="s">
        <v>80</v>
      </c>
      <c r="I24" s="49">
        <v>97.36</v>
      </c>
      <c r="DN24" s="2"/>
    </row>
    <row r="25" spans="1:117" s="1" customFormat="1" ht="15.75">
      <c r="A25" s="43" t="s">
        <v>84</v>
      </c>
      <c r="B25" s="57" t="s">
        <v>70</v>
      </c>
      <c r="C25" s="49"/>
      <c r="D25" s="45" t="s">
        <v>4</v>
      </c>
      <c r="E25" s="45" t="s">
        <v>68</v>
      </c>
      <c r="F25" s="46" t="s">
        <v>69</v>
      </c>
      <c r="G25" s="46" t="s">
        <v>9</v>
      </c>
      <c r="H25" s="47"/>
      <c r="I25" s="48">
        <v>50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8" ht="31.5">
      <c r="A26" s="43"/>
      <c r="B26" s="61" t="s">
        <v>71</v>
      </c>
      <c r="C26" s="60"/>
      <c r="D26" s="71" t="s">
        <v>75</v>
      </c>
      <c r="E26" s="71" t="s">
        <v>76</v>
      </c>
      <c r="F26" s="70"/>
      <c r="G26" s="70"/>
      <c r="H26" s="47"/>
      <c r="I26" s="48">
        <f>I27</f>
        <v>95.88</v>
      </c>
      <c r="DN26" s="2"/>
    </row>
    <row r="27" spans="1:118" s="28" customFormat="1" ht="37.5" customHeight="1">
      <c r="A27" s="43" t="s">
        <v>85</v>
      </c>
      <c r="B27" s="57" t="s">
        <v>74</v>
      </c>
      <c r="C27" s="61"/>
      <c r="D27" s="71" t="s">
        <v>75</v>
      </c>
      <c r="E27" s="71" t="s">
        <v>76</v>
      </c>
      <c r="F27" s="70" t="s">
        <v>77</v>
      </c>
      <c r="G27" s="70" t="s">
        <v>9</v>
      </c>
      <c r="H27" s="63"/>
      <c r="I27" s="64">
        <v>95.88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</row>
    <row r="28" spans="1:118" s="38" customFormat="1" ht="25.5" customHeight="1">
      <c r="A28" s="43"/>
      <c r="B28" s="61" t="s">
        <v>12</v>
      </c>
      <c r="C28" s="65"/>
      <c r="D28" s="49" t="s">
        <v>51</v>
      </c>
      <c r="E28" s="49"/>
      <c r="F28" s="49"/>
      <c r="G28" s="49"/>
      <c r="H28" s="47"/>
      <c r="I28" s="48">
        <f>I29</f>
        <v>100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</row>
    <row r="29" spans="1:118" s="28" customFormat="1" ht="31.5">
      <c r="A29" s="43" t="s">
        <v>86</v>
      </c>
      <c r="B29" s="57" t="s">
        <v>53</v>
      </c>
      <c r="C29" s="65"/>
      <c r="D29" s="60" t="s">
        <v>51</v>
      </c>
      <c r="E29" s="60" t="s">
        <v>51</v>
      </c>
      <c r="F29" s="72">
        <v>2180100</v>
      </c>
      <c r="G29" s="60" t="s">
        <v>52</v>
      </c>
      <c r="H29" s="63"/>
      <c r="I29" s="64">
        <v>100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</row>
    <row r="30" spans="1:118" s="28" customFormat="1" ht="31.5">
      <c r="A30" s="72"/>
      <c r="B30" s="61" t="s">
        <v>54</v>
      </c>
      <c r="C30" s="65"/>
      <c r="D30" s="68" t="s">
        <v>65</v>
      </c>
      <c r="E30" s="68"/>
      <c r="F30" s="68"/>
      <c r="G30" s="68"/>
      <c r="H30" s="47"/>
      <c r="I30" s="48">
        <f>I31+I33</f>
        <v>3460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</row>
    <row r="31" spans="1:118" s="28" customFormat="1" ht="16.5">
      <c r="A31" s="43" t="s">
        <v>87</v>
      </c>
      <c r="B31" s="91" t="s">
        <v>64</v>
      </c>
      <c r="C31" s="75"/>
      <c r="D31" s="68"/>
      <c r="E31" s="68"/>
      <c r="F31" s="68"/>
      <c r="G31" s="68"/>
      <c r="H31" s="47"/>
      <c r="I31" s="48">
        <f>I32</f>
        <v>400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</row>
    <row r="32" spans="1:118" s="30" customFormat="1" ht="16.5">
      <c r="A32" s="43"/>
      <c r="B32" s="91" t="s">
        <v>78</v>
      </c>
      <c r="C32" s="78"/>
      <c r="D32" s="66" t="s">
        <v>65</v>
      </c>
      <c r="E32" s="76" t="s">
        <v>79</v>
      </c>
      <c r="F32" s="77">
        <v>3150100</v>
      </c>
      <c r="G32" s="72">
        <v>500</v>
      </c>
      <c r="H32" s="63"/>
      <c r="I32" s="64">
        <v>400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</row>
    <row r="33" spans="1:118" s="28" customFormat="1" ht="16.5">
      <c r="A33" s="72"/>
      <c r="B33" s="79" t="s">
        <v>12</v>
      </c>
      <c r="C33" s="79"/>
      <c r="D33" s="68" t="s">
        <v>65</v>
      </c>
      <c r="E33" s="68" t="s">
        <v>67</v>
      </c>
      <c r="F33" s="68"/>
      <c r="G33" s="68"/>
      <c r="H33" s="47"/>
      <c r="I33" s="48">
        <f>I34+I35</f>
        <v>3060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</row>
    <row r="34" spans="1:118" s="39" customFormat="1" ht="16.5">
      <c r="A34" s="72"/>
      <c r="B34" s="92" t="s">
        <v>66</v>
      </c>
      <c r="C34" s="57"/>
      <c r="D34" s="66" t="s">
        <v>65</v>
      </c>
      <c r="E34" s="76" t="s">
        <v>67</v>
      </c>
      <c r="F34" s="77">
        <v>3380000</v>
      </c>
      <c r="G34" s="72">
        <v>500</v>
      </c>
      <c r="H34" s="63"/>
      <c r="I34" s="64">
        <v>3000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</row>
    <row r="35" spans="1:118" s="28" customFormat="1" ht="16.5">
      <c r="A35" s="72"/>
      <c r="B35" s="92" t="s">
        <v>93</v>
      </c>
      <c r="C35" s="79"/>
      <c r="D35" s="66" t="s">
        <v>65</v>
      </c>
      <c r="E35" s="76" t="s">
        <v>67</v>
      </c>
      <c r="F35" s="77">
        <v>3400400</v>
      </c>
      <c r="G35" s="72">
        <v>500</v>
      </c>
      <c r="H35" s="63"/>
      <c r="I35" s="64">
        <v>60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</row>
    <row r="36" spans="1:118" s="32" customFormat="1" ht="16.5">
      <c r="A36" s="80" t="s">
        <v>90</v>
      </c>
      <c r="B36" s="57" t="s">
        <v>37</v>
      </c>
      <c r="C36" s="82"/>
      <c r="D36" s="47" t="s">
        <v>10</v>
      </c>
      <c r="E36" s="47" t="s">
        <v>10</v>
      </c>
      <c r="F36" s="47" t="s">
        <v>5</v>
      </c>
      <c r="G36" s="47" t="s">
        <v>5</v>
      </c>
      <c r="H36" s="47"/>
      <c r="I36" s="48">
        <f>I37+I40</f>
        <v>3087.56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</row>
    <row r="37" spans="1:118" s="28" customFormat="1" ht="16.5">
      <c r="A37" s="81"/>
      <c r="B37" s="57" t="s">
        <v>14</v>
      </c>
      <c r="C37" s="79"/>
      <c r="D37" s="68" t="s">
        <v>10</v>
      </c>
      <c r="E37" s="68" t="s">
        <v>1</v>
      </c>
      <c r="F37" s="68"/>
      <c r="G37" s="68"/>
      <c r="H37" s="68"/>
      <c r="I37" s="48">
        <f>I38</f>
        <v>654.43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</row>
    <row r="38" spans="1:118" s="28" customFormat="1" ht="16.5">
      <c r="A38" s="60"/>
      <c r="B38" s="57" t="s">
        <v>15</v>
      </c>
      <c r="C38" s="61"/>
      <c r="D38" s="68" t="s">
        <v>10</v>
      </c>
      <c r="E38" s="68" t="s">
        <v>1</v>
      </c>
      <c r="F38" s="47">
        <v>3510500</v>
      </c>
      <c r="G38" s="68"/>
      <c r="H38" s="68"/>
      <c r="I38" s="48">
        <f>I39</f>
        <v>654.43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</row>
    <row r="39" spans="1:118" s="30" customFormat="1" ht="16.5">
      <c r="A39" s="60"/>
      <c r="B39" s="61" t="s">
        <v>12</v>
      </c>
      <c r="C39" s="57"/>
      <c r="D39" s="66" t="s">
        <v>10</v>
      </c>
      <c r="E39" s="66" t="s">
        <v>1</v>
      </c>
      <c r="F39" s="63">
        <v>3510500</v>
      </c>
      <c r="G39" s="66" t="s">
        <v>9</v>
      </c>
      <c r="H39" s="66"/>
      <c r="I39" s="64">
        <v>654.43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</row>
    <row r="40" spans="1:118" s="30" customFormat="1" ht="16.5">
      <c r="A40" s="49"/>
      <c r="B40" s="57" t="s">
        <v>16</v>
      </c>
      <c r="C40" s="57"/>
      <c r="D40" s="68" t="s">
        <v>10</v>
      </c>
      <c r="E40" s="68" t="s">
        <v>11</v>
      </c>
      <c r="F40" s="47"/>
      <c r="G40" s="47"/>
      <c r="H40" s="47"/>
      <c r="I40" s="48">
        <f>I41+I43+I45</f>
        <v>2433.13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</row>
    <row r="41" spans="1:118" s="30" customFormat="1" ht="16.5">
      <c r="A41" s="49"/>
      <c r="B41" s="57" t="s">
        <v>17</v>
      </c>
      <c r="C41" s="57"/>
      <c r="D41" s="68" t="s">
        <v>10</v>
      </c>
      <c r="E41" s="68" t="s">
        <v>11</v>
      </c>
      <c r="F41" s="47">
        <v>6000100</v>
      </c>
      <c r="G41" s="47"/>
      <c r="H41" s="47"/>
      <c r="I41" s="48">
        <f>I42</f>
        <v>690.86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</row>
    <row r="42" spans="1:118" s="30" customFormat="1" ht="16.5">
      <c r="A42" s="60"/>
      <c r="B42" s="79" t="s">
        <v>12</v>
      </c>
      <c r="C42" s="57"/>
      <c r="D42" s="66" t="s">
        <v>59</v>
      </c>
      <c r="E42" s="66" t="s">
        <v>11</v>
      </c>
      <c r="F42" s="63">
        <v>6000100</v>
      </c>
      <c r="G42" s="66" t="s">
        <v>40</v>
      </c>
      <c r="H42" s="66"/>
      <c r="I42" s="64">
        <v>690.86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</row>
    <row r="43" spans="1:118" s="39" customFormat="1" ht="20.25" customHeight="1">
      <c r="A43" s="72"/>
      <c r="B43" s="57" t="s">
        <v>58</v>
      </c>
      <c r="C43" s="57"/>
      <c r="D43" s="68" t="s">
        <v>10</v>
      </c>
      <c r="E43" s="68" t="s">
        <v>11</v>
      </c>
      <c r="F43" s="47">
        <v>6000200</v>
      </c>
      <c r="G43" s="47"/>
      <c r="H43" s="47"/>
      <c r="I43" s="48">
        <f>I44</f>
        <v>270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</row>
    <row r="44" spans="1:118" s="28" customFormat="1" ht="16.5">
      <c r="A44" s="60"/>
      <c r="B44" s="79" t="s">
        <v>12</v>
      </c>
      <c r="C44" s="60"/>
      <c r="D44" s="66" t="s">
        <v>38</v>
      </c>
      <c r="E44" s="66" t="s">
        <v>11</v>
      </c>
      <c r="F44" s="63">
        <v>6000200</v>
      </c>
      <c r="G44" s="83" t="s">
        <v>9</v>
      </c>
      <c r="H44" s="83"/>
      <c r="I44" s="64">
        <v>270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</row>
    <row r="45" spans="1:118" s="28" customFormat="1" ht="16.5">
      <c r="A45" s="60"/>
      <c r="B45" s="78" t="s">
        <v>18</v>
      </c>
      <c r="C45" s="60"/>
      <c r="D45" s="68" t="s">
        <v>38</v>
      </c>
      <c r="E45" s="68" t="s">
        <v>11</v>
      </c>
      <c r="F45" s="47">
        <v>6000500</v>
      </c>
      <c r="G45" s="68"/>
      <c r="H45" s="68"/>
      <c r="I45" s="48">
        <f>I46</f>
        <v>1472.27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</row>
    <row r="46" spans="1:117" s="4" customFormat="1" ht="16.5" customHeight="1">
      <c r="A46" s="60"/>
      <c r="B46" s="79" t="s">
        <v>12</v>
      </c>
      <c r="C46" s="63"/>
      <c r="D46" s="66" t="s">
        <v>38</v>
      </c>
      <c r="E46" s="66" t="s">
        <v>11</v>
      </c>
      <c r="F46" s="63">
        <v>6000500</v>
      </c>
      <c r="G46" s="83" t="s">
        <v>9</v>
      </c>
      <c r="H46" s="83"/>
      <c r="I46" s="64">
        <v>1472.27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</row>
    <row r="47" spans="1:118" s="28" customFormat="1" ht="16.5">
      <c r="A47" s="43" t="s">
        <v>91</v>
      </c>
      <c r="B47" s="57" t="s">
        <v>3</v>
      </c>
      <c r="C47" s="60"/>
      <c r="D47" s="47" t="s">
        <v>55</v>
      </c>
      <c r="E47" s="68" t="s">
        <v>55</v>
      </c>
      <c r="F47" s="47">
        <v>4310100</v>
      </c>
      <c r="G47" s="47">
        <v>500</v>
      </c>
      <c r="H47" s="47"/>
      <c r="I47" s="48">
        <f>I48</f>
        <v>20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</row>
    <row r="48" spans="1:118" s="28" customFormat="1" ht="16.5">
      <c r="A48" s="72"/>
      <c r="B48" s="79" t="s">
        <v>12</v>
      </c>
      <c r="C48" s="60"/>
      <c r="D48" s="47" t="s">
        <v>55</v>
      </c>
      <c r="E48" s="68" t="s">
        <v>55</v>
      </c>
      <c r="F48" s="47">
        <v>4310100</v>
      </c>
      <c r="G48" s="47">
        <v>500</v>
      </c>
      <c r="H48" s="64"/>
      <c r="I48" s="64">
        <v>20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</row>
    <row r="49" spans="1:118" s="28" customFormat="1" ht="31.5">
      <c r="A49" s="43" t="s">
        <v>92</v>
      </c>
      <c r="B49" s="57" t="s">
        <v>57</v>
      </c>
      <c r="C49" s="60"/>
      <c r="D49" s="47" t="s">
        <v>56</v>
      </c>
      <c r="E49" s="68" t="s">
        <v>56</v>
      </c>
      <c r="F49" s="47">
        <v>5129700</v>
      </c>
      <c r="G49" s="47"/>
      <c r="H49" s="47"/>
      <c r="I49" s="48">
        <f>I50</f>
        <v>20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</row>
    <row r="50" spans="1:118" s="28" customFormat="1" ht="16.5">
      <c r="A50" s="72"/>
      <c r="B50" s="61" t="s">
        <v>12</v>
      </c>
      <c r="C50" s="22"/>
      <c r="D50" s="63" t="s">
        <v>56</v>
      </c>
      <c r="E50" s="66" t="s">
        <v>56</v>
      </c>
      <c r="F50" s="63">
        <v>5129700</v>
      </c>
      <c r="G50" s="63">
        <v>500</v>
      </c>
      <c r="H50" s="63"/>
      <c r="I50" s="64">
        <v>20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</row>
    <row r="51" spans="1:118" s="28" customFormat="1" ht="16.5">
      <c r="A51" s="49"/>
      <c r="B51" s="57" t="s">
        <v>43</v>
      </c>
      <c r="C51" s="22"/>
      <c r="D51" s="47"/>
      <c r="E51" s="47"/>
      <c r="F51" s="47"/>
      <c r="G51" s="47"/>
      <c r="H51" s="47"/>
      <c r="I51" s="48">
        <f>I12+I21+I22+I24+I25+I26+I28+I30+I36+I47+I49</f>
        <v>11599.999999999998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</row>
    <row r="52" spans="9:118" s="28" customFormat="1" ht="16.5">
      <c r="I52" s="40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</row>
    <row r="53" spans="9:118" s="28" customFormat="1" ht="16.5">
      <c r="I53" s="40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</row>
    <row r="54" spans="9:118" s="28" customFormat="1" ht="16.5">
      <c r="I54" s="40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</row>
    <row r="55" spans="9:118" s="28" customFormat="1" ht="16.5">
      <c r="I55" s="40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</row>
    <row r="56" spans="9:118" s="28" customFormat="1" ht="16.5">
      <c r="I56" s="40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</row>
    <row r="57" spans="9:118" s="28" customFormat="1" ht="16.5">
      <c r="I57" s="40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</row>
    <row r="58" spans="9:118" s="28" customFormat="1" ht="16.5">
      <c r="I58" s="40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</row>
    <row r="59" spans="9:118" s="28" customFormat="1" ht="16.5">
      <c r="I59" s="40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</row>
    <row r="60" spans="9:118" s="28" customFormat="1" ht="16.5">
      <c r="I60" s="40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</row>
    <row r="61" spans="9:118" s="28" customFormat="1" ht="16.5">
      <c r="I61" s="40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</row>
    <row r="62" spans="9:118" s="28" customFormat="1" ht="16.5">
      <c r="I62" s="40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</row>
    <row r="63" spans="9:118" s="28" customFormat="1" ht="16.5">
      <c r="I63" s="40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</row>
    <row r="64" spans="9:118" s="28" customFormat="1" ht="16.5">
      <c r="I64" s="40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</row>
    <row r="65" spans="9:118" s="28" customFormat="1" ht="16.5">
      <c r="I65" s="40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</row>
    <row r="66" spans="9:118" s="28" customFormat="1" ht="16.5">
      <c r="I66" s="40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</row>
    <row r="67" spans="9:118" s="28" customFormat="1" ht="16.5">
      <c r="I67" s="40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</row>
    <row r="68" spans="9:118" s="28" customFormat="1" ht="16.5">
      <c r="I68" s="40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</row>
    <row r="69" spans="9:118" s="28" customFormat="1" ht="16.5">
      <c r="I69" s="40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</row>
    <row r="70" spans="9:118" s="28" customFormat="1" ht="16.5">
      <c r="I70" s="40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</row>
    <row r="71" spans="9:118" s="28" customFormat="1" ht="16.5">
      <c r="I71" s="40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</row>
    <row r="72" spans="9:118" s="28" customFormat="1" ht="16.5">
      <c r="I72" s="40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</row>
    <row r="73" spans="9:118" s="28" customFormat="1" ht="16.5">
      <c r="I73" s="40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</row>
    <row r="74" spans="9:118" s="28" customFormat="1" ht="16.5">
      <c r="I74" s="40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</row>
    <row r="75" spans="9:118" s="28" customFormat="1" ht="16.5">
      <c r="I75" s="40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</row>
    <row r="76" spans="9:118" s="28" customFormat="1" ht="16.5">
      <c r="I76" s="40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</row>
    <row r="77" spans="9:118" s="28" customFormat="1" ht="16.5">
      <c r="I77" s="40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</row>
    <row r="78" spans="9:118" s="28" customFormat="1" ht="16.5">
      <c r="I78" s="40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</row>
    <row r="79" spans="9:118" s="28" customFormat="1" ht="16.5">
      <c r="I79" s="40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</row>
    <row r="80" spans="9:118" s="28" customFormat="1" ht="16.5">
      <c r="I80" s="40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</row>
    <row r="81" spans="9:118" s="28" customFormat="1" ht="16.5">
      <c r="I81" s="40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</row>
    <row r="82" spans="9:118" s="28" customFormat="1" ht="16.5">
      <c r="I82" s="40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</row>
    <row r="83" spans="9:118" s="28" customFormat="1" ht="16.5">
      <c r="I83" s="40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</row>
    <row r="84" spans="9:118" s="28" customFormat="1" ht="16.5">
      <c r="I84" s="40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</row>
    <row r="85" spans="9:118" s="28" customFormat="1" ht="16.5">
      <c r="I85" s="40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</row>
    <row r="86" spans="9:118" s="28" customFormat="1" ht="16.5">
      <c r="I86" s="40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</row>
    <row r="87" spans="9:118" s="28" customFormat="1" ht="16.5">
      <c r="I87" s="40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</row>
    <row r="88" spans="9:118" s="28" customFormat="1" ht="16.5">
      <c r="I88" s="40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</row>
    <row r="89" spans="9:118" s="28" customFormat="1" ht="16.5">
      <c r="I89" s="40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</row>
    <row r="90" spans="9:118" s="28" customFormat="1" ht="16.5">
      <c r="I90" s="40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</row>
    <row r="91" spans="9:118" s="28" customFormat="1" ht="16.5">
      <c r="I91" s="40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</row>
    <row r="92" spans="9:118" s="28" customFormat="1" ht="16.5">
      <c r="I92" s="40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</row>
    <row r="93" spans="9:118" s="28" customFormat="1" ht="16.5">
      <c r="I93" s="40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</row>
    <row r="94" spans="9:118" s="28" customFormat="1" ht="16.5">
      <c r="I94" s="40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</row>
    <row r="95" spans="9:118" s="28" customFormat="1" ht="16.5">
      <c r="I95" s="40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</row>
    <row r="96" spans="9:118" s="28" customFormat="1" ht="16.5">
      <c r="I96" s="40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</row>
    <row r="97" spans="9:118" s="28" customFormat="1" ht="16.5">
      <c r="I97" s="40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</row>
    <row r="98" spans="9:118" s="28" customFormat="1" ht="16.5">
      <c r="I98" s="40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</row>
    <row r="99" spans="9:118" s="28" customFormat="1" ht="16.5">
      <c r="I99" s="40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</row>
    <row r="100" spans="9:118" s="28" customFormat="1" ht="16.5">
      <c r="I100" s="40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</row>
    <row r="101" spans="9:118" s="28" customFormat="1" ht="16.5">
      <c r="I101" s="40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</row>
    <row r="102" spans="9:118" s="28" customFormat="1" ht="16.5">
      <c r="I102" s="40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</row>
    <row r="103" spans="9:118" s="28" customFormat="1" ht="16.5">
      <c r="I103" s="40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</row>
    <row r="104" spans="9:118" s="28" customFormat="1" ht="16.5">
      <c r="I104" s="40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</row>
    <row r="105" spans="9:118" s="28" customFormat="1" ht="16.5">
      <c r="I105" s="40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</row>
    <row r="106" spans="9:118" s="28" customFormat="1" ht="16.5">
      <c r="I106" s="40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</row>
    <row r="107" spans="9:118" s="28" customFormat="1" ht="16.5">
      <c r="I107" s="40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</row>
    <row r="108" spans="9:118" s="28" customFormat="1" ht="16.5">
      <c r="I108" s="40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</row>
    <row r="109" spans="9:118" s="28" customFormat="1" ht="16.5">
      <c r="I109" s="40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</row>
    <row r="110" spans="9:118" s="28" customFormat="1" ht="16.5">
      <c r="I110" s="40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</row>
    <row r="111" spans="9:118" s="28" customFormat="1" ht="16.5">
      <c r="I111" s="40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</row>
    <row r="112" spans="9:118" s="28" customFormat="1" ht="16.5">
      <c r="I112" s="40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</row>
    <row r="113" spans="9:118" s="28" customFormat="1" ht="16.5">
      <c r="I113" s="40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</row>
    <row r="114" spans="9:118" s="28" customFormat="1" ht="16.5">
      <c r="I114" s="40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</row>
    <row r="115" spans="9:118" s="28" customFormat="1" ht="16.5">
      <c r="I115" s="40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</row>
    <row r="116" spans="9:118" s="28" customFormat="1" ht="16.5">
      <c r="I116" s="40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</row>
    <row r="117" spans="9:118" s="28" customFormat="1" ht="16.5">
      <c r="I117" s="40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</row>
    <row r="118" spans="9:118" s="28" customFormat="1" ht="16.5">
      <c r="I118" s="40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</row>
    <row r="119" spans="9:118" s="28" customFormat="1" ht="16.5">
      <c r="I119" s="40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</row>
    <row r="120" spans="9:118" s="28" customFormat="1" ht="16.5">
      <c r="I120" s="40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</row>
    <row r="121" spans="9:118" s="28" customFormat="1" ht="16.5">
      <c r="I121" s="40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</row>
    <row r="122" spans="9:118" s="28" customFormat="1" ht="16.5">
      <c r="I122" s="40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</row>
    <row r="123" spans="9:118" s="28" customFormat="1" ht="16.5">
      <c r="I123" s="40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</row>
    <row r="124" spans="9:118" s="28" customFormat="1" ht="16.5">
      <c r="I124" s="40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</row>
    <row r="125" spans="9:118" s="28" customFormat="1" ht="16.5">
      <c r="I125" s="40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</row>
    <row r="126" spans="9:118" s="28" customFormat="1" ht="16.5">
      <c r="I126" s="40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</row>
    <row r="127" spans="9:118" s="28" customFormat="1" ht="16.5">
      <c r="I127" s="40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</row>
    <row r="128" spans="9:118" s="28" customFormat="1" ht="16.5">
      <c r="I128" s="40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</row>
    <row r="129" spans="9:118" s="28" customFormat="1" ht="16.5">
      <c r="I129" s="40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</row>
    <row r="130" spans="9:118" s="28" customFormat="1" ht="16.5">
      <c r="I130" s="40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</row>
    <row r="131" spans="9:118" s="28" customFormat="1" ht="16.5">
      <c r="I131" s="40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</row>
    <row r="132" spans="9:118" s="28" customFormat="1" ht="16.5">
      <c r="I132" s="40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</row>
    <row r="133" spans="9:118" s="28" customFormat="1" ht="16.5">
      <c r="I133" s="40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</row>
    <row r="134" spans="9:118" s="28" customFormat="1" ht="16.5">
      <c r="I134" s="40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</row>
    <row r="135" spans="9:118" s="28" customFormat="1" ht="16.5">
      <c r="I135" s="40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</row>
    <row r="136" spans="9:118" s="28" customFormat="1" ht="16.5">
      <c r="I136" s="40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</row>
    <row r="137" spans="9:118" s="28" customFormat="1" ht="16.5">
      <c r="I137" s="40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</row>
    <row r="138" spans="9:118" s="28" customFormat="1" ht="16.5">
      <c r="I138" s="40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</row>
    <row r="139" spans="9:118" s="28" customFormat="1" ht="16.5">
      <c r="I139" s="40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</row>
    <row r="140" spans="9:118" s="28" customFormat="1" ht="16.5">
      <c r="I140" s="40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</row>
    <row r="141" spans="9:118" s="28" customFormat="1" ht="16.5">
      <c r="I141" s="40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</row>
    <row r="142" spans="9:118" s="28" customFormat="1" ht="16.5">
      <c r="I142" s="40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</row>
    <row r="143" spans="9:118" s="28" customFormat="1" ht="16.5">
      <c r="I143" s="40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</row>
    <row r="144" spans="9:118" s="28" customFormat="1" ht="16.5">
      <c r="I144" s="40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</row>
    <row r="145" spans="9:118" s="28" customFormat="1" ht="16.5">
      <c r="I145" s="40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</row>
    <row r="146" spans="9:118" s="28" customFormat="1" ht="16.5">
      <c r="I146" s="40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</row>
    <row r="147" spans="9:118" s="28" customFormat="1" ht="16.5">
      <c r="I147" s="40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</row>
    <row r="148" spans="9:118" s="28" customFormat="1" ht="16.5">
      <c r="I148" s="40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</row>
    <row r="149" spans="9:118" s="28" customFormat="1" ht="16.5">
      <c r="I149" s="40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</row>
    <row r="150" spans="9:118" s="28" customFormat="1" ht="16.5">
      <c r="I150" s="40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</row>
    <row r="151" spans="9:118" s="28" customFormat="1" ht="16.5">
      <c r="I151" s="40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</row>
    <row r="152" spans="9:118" s="28" customFormat="1" ht="16.5">
      <c r="I152" s="40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</row>
    <row r="153" spans="9:118" s="28" customFormat="1" ht="16.5">
      <c r="I153" s="40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</row>
    <row r="154" spans="9:118" s="28" customFormat="1" ht="16.5">
      <c r="I154" s="40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</row>
    <row r="155" spans="9:118" s="28" customFormat="1" ht="16.5">
      <c r="I155" s="40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</row>
    <row r="156" spans="9:118" s="28" customFormat="1" ht="16.5">
      <c r="I156" s="40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</row>
    <row r="157" spans="9:118" s="28" customFormat="1" ht="16.5">
      <c r="I157" s="40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</row>
    <row r="158" spans="9:118" s="28" customFormat="1" ht="16.5">
      <c r="I158" s="40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</row>
    <row r="159" spans="9:118" s="28" customFormat="1" ht="16.5">
      <c r="I159" s="40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</row>
    <row r="160" spans="9:118" s="28" customFormat="1" ht="16.5">
      <c r="I160" s="40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</row>
    <row r="161" spans="9:118" s="28" customFormat="1" ht="16.5">
      <c r="I161" s="40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</row>
    <row r="162" spans="9:118" s="28" customFormat="1" ht="16.5">
      <c r="I162" s="40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</row>
    <row r="163" spans="9:118" s="28" customFormat="1" ht="16.5">
      <c r="I163" s="40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</row>
    <row r="164" spans="9:118" s="28" customFormat="1" ht="16.5">
      <c r="I164" s="40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</row>
    <row r="165" spans="9:118" s="28" customFormat="1" ht="16.5">
      <c r="I165" s="40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</row>
    <row r="166" spans="9:118" s="28" customFormat="1" ht="16.5">
      <c r="I166" s="40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</row>
    <row r="167" spans="9:118" s="28" customFormat="1" ht="16.5">
      <c r="I167" s="40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</row>
    <row r="168" spans="9:118" s="28" customFormat="1" ht="16.5">
      <c r="I168" s="40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</row>
    <row r="169" spans="9:118" s="28" customFormat="1" ht="16.5">
      <c r="I169" s="40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</row>
    <row r="170" spans="9:118" s="28" customFormat="1" ht="16.5">
      <c r="I170" s="40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</row>
    <row r="171" spans="9:118" s="28" customFormat="1" ht="16.5">
      <c r="I171" s="40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</row>
    <row r="172" spans="9:118" s="28" customFormat="1" ht="16.5">
      <c r="I172" s="40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</row>
    <row r="173" spans="9:118" s="28" customFormat="1" ht="16.5">
      <c r="I173" s="40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</row>
    <row r="174" spans="9:118" s="28" customFormat="1" ht="16.5">
      <c r="I174" s="40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</cp:lastModifiedBy>
  <cp:lastPrinted>2013-04-16T04:57:12Z</cp:lastPrinted>
  <dcterms:created xsi:type="dcterms:W3CDTF">1996-10-08T23:32:33Z</dcterms:created>
  <dcterms:modified xsi:type="dcterms:W3CDTF">2013-04-16T04:57:13Z</dcterms:modified>
  <cp:category/>
  <cp:version/>
  <cp:contentType/>
  <cp:contentStatus/>
</cp:coreProperties>
</file>