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отчет 3 квартал 2019\3 кв 2019 сайт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Доходы!$A$31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Доходы!$D$31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Источники!$F$37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Доходы!$A$26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Доходы!$A$30:$D$32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6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<sst xmlns="http://schemas.openxmlformats.org/spreadsheetml/2006/main" count="859" uniqueCount="458">
  <si>
    <t>ОТЧЕТ ОБ ИСПОЛНЕНИИ БЮДЖЕТА</t>
  </si>
  <si>
    <t>01.10.2019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</si>
  <si>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</si>
  <si>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</si>
  <si>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</si>
  <si>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</si>
  <si>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</si>
  <si>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</si>
  <si>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</si>
  <si>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</si>
  <si>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</si>
  <si>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</si>
  <si>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</si>
  <si>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</si>
  <si>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</si>
  <si>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</si>
  <si>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</si>
  <si>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</si>
  <si>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</si>
  <si>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</si>
  <si>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</si>
  <si>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</si>
  <si>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</si>
  <si>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</si>
  <si>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</si>
  <si>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</si>
  <si>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</si>
  <si>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</si>
  <si>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</si>
  <si>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</si>
  <si>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</si>
  <si>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</si>
  <si>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</si>
  <si>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</si>
  <si>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</si>
  <si>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</si>
  <si>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</si>
  <si>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</si>
  <si>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</si>
  <si>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</si>
  <si>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</si>
  <si>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</si>
  <si>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</si>
  <si>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</si>
  <si>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</si>
  <si>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</si>
  <si>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</si>
  <si>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</si>
  <si>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</si>
  <si>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</si>
  <si>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</si>
  <si>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</si>
  <si>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</si>
  <si>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</si>
  <si>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</si>
  <si>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</si>
  <si>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</si>
  <si>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</si>
  <si>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</si>
  <si>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</si>
  <si>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</si>
  <si>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</si>
  <si>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</si>
  <si>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</si>
  <si>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</si>
  <si>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</si>
  <si>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</si>
  <si>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</si>
  <si>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</si>
  <si>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</si>
  <si>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</si>
  <si>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</si>
  <si>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</si>
  <si>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</si>
  <si>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</si>
  <si>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</si>
  <si>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</si>
  <si>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</si>
  <si>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</si>
  <si>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</si>
  <si>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</si>
  <si>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</si>
  <si>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</si>
  <si>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</si>
  <si>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</si>
  <si>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</si>
  <si>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</si>
  <si>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</si>
  <si>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</si>
  <si>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</si>
  <si>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</si>
  <si>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</si>
  <si>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</si>
  <si>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</si>
  <si>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</si>
  <si>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</si>
  <si>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</si>
  <si>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</si>
  <si>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</si>
  <si>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</si>
  <si>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</si>
  <si>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</si>
  <si>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</si>
  <si>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</si>
  <si>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</si>
  <si>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</si>
  <si>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</si>
  <si>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</si>
  <si>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</si>
  <si>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</si>
  <si>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</si>
  <si>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</si>
  <si>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</si>
  <si>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</si>
  <si>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</si>
  <si>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</si>
  <si>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</si>
  <si>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</si>
  <si>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</si>
  <si>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</si>
  <si>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</si>
  <si>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</si>
  <si>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</si>
  <si>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</si>
  <si>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</si>
  <si>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</si>
  <si>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</si>
  <si>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</si>
  <si>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</si>
  <si>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</si>
  <si>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</si>
  <si>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</si>
  <si>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</si>
  <si>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</si>
  <si>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</si>
  <si>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</si>
  <si>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</si>
  <si>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</si>
  <si>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</si>
  <si>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</si>
  <si>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</si>
  <si>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</si>
  <si>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</si>
  <si>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</si>
  <si>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</si>
  <si>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</si>
  <si>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</si>
  <si>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</si>
  <si>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</si>
  <si>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</si>
  <si>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</si>
  <si>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</si>
  <si>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</si>
  <si>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</si>
  <si>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</si>
  <si>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</si>
  <si>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</si>
  <si>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</si>
  <si>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</si>
  <si>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</si>
  <si>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</si>
  <si>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</si>
  <si>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</si>
  <si>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</si>
  <si>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</si>
  <si>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</si>
  <si>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</si>
  <si>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</si>
  <si>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</si>
  <si>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</si>
  <si>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</si>
  <si>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</si>
  <si>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</si>
  <si>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</si>
  <si>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</si>
  <si>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</si>
  <si>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</si>
  <si>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</si>
  <si>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</si>
  <si>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</si>
  <si>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</si>
  <si>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</si>
  <si>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</si>
  <si>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</si>
  <si>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</si>
  <si>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</si>
  <si>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</si>
  <si>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</si>
  <si>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</si>
  <si>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</si>
  <si>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</si>
  <si>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</si>
  <si>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</si>
  <si>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</si>
  <si>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</si>
  <si>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</si>
  <si>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</si>
  <si>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</si>
  <si>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</si>
  <si>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</si>
  <si>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</si>
  <si>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</si>
  <si>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</si>
  <si>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</si>
  <si>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</si>
  <si>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</si>
  <si>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</si>
  <si>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</si>
  <si>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</si>
  <si>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</si>
  <si>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</si>
  <si>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</si>
  <si>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</si>
  <si>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</si>
  <si>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</si>
  <si>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</si>
  <si>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</si>
  <si>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</si>
  <si>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</si>
  <si>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</si>
  <si>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</si>
  <si>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</si>
  <si>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</si>
  <si>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</si>
  <si>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</si>
  <si>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</si>
  <si>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</si>
  <si>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</si>
  <si>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</si>
  <si>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</si>
  <si>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</si>
  <si>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</si>
  <si>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</si>
  <si>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</si>
  <si>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</si>
  <si>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</si>
  <si>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</si>
  <si>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</si>
  <si>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</si>
  <si>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</si>
  <si>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</si>
  <si>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</si>
  <si>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</si>
  <si>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</si>
  <si>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</si>
  <si>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</si>
  <si>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</si>
  <si>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</si>
  <si>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</si>
  <si>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</si>
  <si>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</si>
  <si>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</si>
  <si>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</si>
  <si>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</si>
  <si>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</si>
  <si>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</si>
  <si>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</si>
  <si>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</si>
  <si>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</si>
  <si>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</si>
  <si>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</si>
  <si>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</si>
  <si>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</si>
  <si>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</si>
  <si>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</si>
  <si>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</si>
  <si>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</si>
  <si>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</si>
  <si>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</si>
  <si>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</si>
  <si>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</si>
  <si>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</si>
  <si>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</si>
  <si>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</si>
  <si>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</si>
  <si>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</si>
  <si>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</si>
  <si>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</si>
  <si>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</si>
  <si>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</si>
  <si>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</si>
  <si>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</si>
  <si>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</si>
  <si>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</si>
  <si>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</si>
  <si>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</si>
  <si>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</si>
  <si>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</si>
  <si>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</si>
  <si>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</si>
  <si>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</si>
  <si>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</si>
  <si>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</si>
  <si>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>Бюджетные инвестиции</t>
  </si>
  <si>
    <t xml:space="preserve">009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</si>
  <si>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</si>
  <si>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</si>
  <si>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</si>
  <si>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</si>
  <si>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</si>
  <si>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</si>
  <si>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</si>
  <si>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</si>
  <si>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</si>
  <si>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</si>
  <si>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</si>
  <si>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</si>
  <si>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</si>
  <si>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</si>
  <si>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</si>
  <si>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</si>
  <si>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</si>
  <si>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</si>
  <si>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</si>
  <si>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</si>
  <si>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</si>
  <si>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</si>
  <si>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</si>
  <si>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</si>
  <si>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</si>
  <si>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</si>
  <si>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</si>
  <si>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009 0503 2600100000 000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</si>
  <si>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</si>
  <si>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</si>
  <si>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</si>
  <si>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</si>
  <si>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</si>
  <si>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</si>
  <si>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</si>
  <si>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</si>
  <si>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</si>
  <si>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</si>
  <si>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</si>
  <si>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</si>
  <si>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</si>
  <si>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</si>
  <si>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</si>
  <si>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</si>
  <si>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</si>
  <si>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</si>
  <si>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</si>
  <si>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</si>
  <si>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</si>
  <si>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</si>
  <si>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</si>
  <si>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</si>
  <si>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</si>
  <si>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</si>
  <si>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</si>
  <si>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</si>
  <si>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</si>
  <si>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</si>
  <si>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</si>
  <si>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</si>
  <si>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</si>
  <si>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</si>
  <si>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</si>
  <si>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</si>
  <si>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</si>
  <si>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</si>
  <si>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</si>
  <si>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</si>
  <si>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</si>
  <si>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</si>
  <si>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</si>
  <si>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</si>
  <si>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</si>
  <si>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</si>
  <si>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</si>
  <si>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</si>
  <si>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</si>
  <si>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Социальное обеспечение населения</t>
  </si>
  <si>
    <t xml:space="preserve">009 1003 0000000000 000 </t>
  </si>
  <si>
    <t xml:space="preserve">009 1003 0600000000 000 </t>
  </si>
  <si>
    <t>Основное мероприятие "Улучшение жилищных условий молодых граждан (молодых семей)"</t>
  </si>
  <si>
    <t xml:space="preserve">009 1003 0610100000 000 </t>
  </si>
  <si>
    <t>Мероприятия по предоставлению социальных выплат молодым гражданам и молодым семьям, состоящих на учете нуждающихся в жилых помещениях</t>
  </si>
  <si>
    <t xml:space="preserve">009 1003 0610110750 000 </t>
  </si>
  <si>
    <t xml:space="preserve">009 1003 0610110750 320 </t>
  </si>
  <si>
    <t xml:space="preserve">009 1003 0610110750 321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</si>
  <si>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</si>
  <si>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</si>
  <si>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</si>
  <si>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</si>
  <si>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</si>
  <si>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</si>
  <si>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</si>
  <si>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</si>
  <si>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</si>
  <si>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</si>
  <si>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</si>
  <si>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</si>
  <si>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</si>
  <si>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</si>
  <si>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</si>
  <si>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</si>
  <si>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</si>
  <si>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</si>
  <si>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</si>
  <si>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</si>
  <si>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</si>
  <si>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</si>
  <si>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</si>
  <si>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</si>
  <si>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</si>
  <si>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</si>
  <si>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</si>
  <si>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</si>
  <si>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</si>
  <si>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</si>
  <si>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</si>
  <si>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</si>
  <si>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</si>
  <si>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</si>
  <si>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</si>
  <si>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</si>
  <si>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</si>
  <si>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</si>
  <si>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</si>
  <si>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</si>
  <si>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</si>
  <si>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</si>
  <si>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</si>
  <si>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</si>
  <si>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</si>
  <si>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</si>
  <si>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</si>
  <si>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</si>
  <si>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</si>
  <si>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</si>
  <si>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</si>
  <si>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</si>
  <si>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</si>
  <si>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</si>
  <si>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</si>
  <si>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</si>
  <si>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</si>
  <si>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</si>
  <si>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</si>
  <si>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</si>
  <si>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</si>
  <si>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</si>
  <si>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</si>
  <si>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</si>
  <si>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</si>
  <si>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</si>
  <si>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</si>
  <si>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</si>
  <si>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 xml:space="preserve">И.о. главы администрации </t>
  </si>
  <si>
    <t>А.В. Полежаев</t>
  </si>
  <si>
    <t>Т.Д. Тимофеева</t>
  </si>
  <si>
    <t xml:space="preserve">                                Главный бухгалтер</t>
  </si>
  <si>
    <t xml:space="preserve">Приложение </t>
  </si>
  <si>
    <t>к отчету об исполнении бюджета Шапкинского сельского</t>
  </si>
  <si>
    <t>поселения Тосненского района Ленинградской области</t>
  </si>
  <si>
    <t>за 9 месяцев  2019г.</t>
  </si>
  <si>
    <t>11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</si>
</sst>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view="pageBreakPreview" topLeftCell="A63" zoomScale="60" zoomScaleNormal="100" workbookViewId="0">
      <selection activeCell="N28" sqref="N2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2.25" customHeight="1" x14ac:dyDescent="0.25">
      <c r="A1" s="88"/>
      <c r="B1" s="88"/>
      <c r="C1" s="88"/>
      <c r="D1" s="88"/>
      <c r="E1" s="2"/>
      <c r="F1" s="2"/>
    </row>
    <row r="2" spans="1:6" ht="16.5" hidden="1" customHeight="1" x14ac:dyDescent="0.25">
      <c r="A2" s="88"/>
      <c r="B2" s="88"/>
      <c r="C2" s="88"/>
      <c r="D2" s="88"/>
      <c r="E2" s="3"/>
      <c r="F2" s="86"/>
    </row>
    <row r="3" spans="1:6" hidden="1" x14ac:dyDescent="0.2">
      <c r="A3" s="4"/>
      <c r="B3" s="4"/>
      <c r="C3" s="4"/>
      <c r="D3" s="4"/>
      <c r="E3" s="87"/>
      <c r="F3" s="113"/>
    </row>
    <row r="4" spans="1:6" hidden="1" x14ac:dyDescent="0.2">
      <c r="A4" s="89"/>
      <c r="B4" s="89"/>
      <c r="C4" s="89"/>
      <c r="D4" s="89"/>
      <c r="E4" s="3"/>
      <c r="F4" s="115"/>
    </row>
    <row r="5" spans="1:6" hidden="1" x14ac:dyDescent="0.2">
      <c r="A5" s="5"/>
      <c r="B5" s="5"/>
      <c r="C5" s="5"/>
      <c r="D5" s="5"/>
      <c r="E5" s="3"/>
      <c r="F5" s="116"/>
    </row>
    <row r="6" spans="1:6" ht="24" hidden="1" customHeight="1" x14ac:dyDescent="0.2">
      <c r="A6" s="6"/>
      <c r="B6" s="117"/>
      <c r="C6" s="118"/>
      <c r="D6" s="118"/>
      <c r="E6" s="3"/>
      <c r="F6" s="116"/>
    </row>
    <row r="7" spans="1:6" hidden="1" x14ac:dyDescent="0.2">
      <c r="A7" s="6"/>
      <c r="B7" s="117"/>
      <c r="C7" s="117"/>
      <c r="D7" s="117"/>
      <c r="E7" s="3"/>
      <c r="F7" s="116"/>
    </row>
    <row r="8" spans="1:6" hidden="1" x14ac:dyDescent="0.2">
      <c r="A8" s="6"/>
      <c r="B8" s="6"/>
      <c r="C8" s="6"/>
      <c r="D8" s="7"/>
      <c r="E8" s="3"/>
      <c r="F8" s="113"/>
    </row>
    <row r="9" spans="1:6" hidden="1" x14ac:dyDescent="0.2">
      <c r="A9" s="6"/>
      <c r="B9" s="6"/>
      <c r="C9" s="8"/>
      <c r="D9" s="7"/>
      <c r="E9" s="3"/>
      <c r="F9" s="113"/>
    </row>
    <row r="10" spans="1:6" hidden="1" x14ac:dyDescent="0.2">
      <c r="A10" s="6"/>
      <c r="B10" s="6"/>
      <c r="C10" s="8"/>
      <c r="D10" s="7"/>
      <c r="E10" s="3"/>
      <c r="F10" s="113"/>
    </row>
    <row r="11" spans="1:6" x14ac:dyDescent="0.2">
      <c r="A11" s="6"/>
      <c r="B11" s="6"/>
      <c r="C11" s="8"/>
      <c r="D11" s="119" t="s">
        <v>453</v>
      </c>
    </row>
    <row r="12" spans="1:6" x14ac:dyDescent="0.2">
      <c r="A12" s="6"/>
      <c r="B12" s="6"/>
      <c r="C12" s="8"/>
      <c r="D12" t="s">
        <v>454</v>
      </c>
    </row>
    <row r="13" spans="1:6" x14ac:dyDescent="0.2">
      <c r="A13" s="6"/>
      <c r="B13" s="6"/>
      <c r="C13" s="8"/>
      <c r="D13" t="s">
        <v>455</v>
      </c>
    </row>
    <row r="14" spans="1:6" x14ac:dyDescent="0.2">
      <c r="A14" s="6"/>
      <c r="B14" s="6"/>
      <c r="C14" s="8"/>
      <c r="D14" s="119" t="s">
        <v>456</v>
      </c>
    </row>
    <row r="15" spans="1:6" x14ac:dyDescent="0.2">
      <c r="A15" s="6"/>
      <c r="B15" s="6"/>
      <c r="C15" s="8"/>
      <c r="D15" s="119"/>
    </row>
    <row r="16" spans="1:6" ht="15" x14ac:dyDescent="0.25">
      <c r="A16" s="6"/>
      <c r="B16" s="6"/>
      <c r="C16" s="114" t="s">
        <v>0</v>
      </c>
      <c r="D16" s="7"/>
      <c r="E16" s="3"/>
      <c r="F16" s="113"/>
    </row>
    <row r="17" spans="1:6" ht="20.25" customHeight="1" x14ac:dyDescent="0.25">
      <c r="A17" s="88" t="s">
        <v>2</v>
      </c>
      <c r="B17" s="88"/>
      <c r="C17" s="88"/>
      <c r="D17" s="88"/>
      <c r="E17" s="1"/>
      <c r="F17" s="9"/>
    </row>
    <row r="18" spans="1:6" ht="4.1500000000000004" customHeight="1" x14ac:dyDescent="0.2">
      <c r="A18" s="96" t="s">
        <v>3</v>
      </c>
      <c r="B18" s="90" t="s">
        <v>4</v>
      </c>
      <c r="C18" s="90" t="s">
        <v>5</v>
      </c>
      <c r="D18" s="93" t="s">
        <v>6</v>
      </c>
      <c r="E18" s="93" t="s">
        <v>7</v>
      </c>
      <c r="F18" s="99" t="s">
        <v>8</v>
      </c>
    </row>
    <row r="19" spans="1:6" ht="3.6" customHeight="1" x14ac:dyDescent="0.2">
      <c r="A19" s="97"/>
      <c r="B19" s="91"/>
      <c r="C19" s="91"/>
      <c r="D19" s="94"/>
      <c r="E19" s="94"/>
      <c r="F19" s="100"/>
    </row>
    <row r="20" spans="1:6" ht="3" customHeight="1" x14ac:dyDescent="0.2">
      <c r="A20" s="97"/>
      <c r="B20" s="91"/>
      <c r="C20" s="91"/>
      <c r="D20" s="94"/>
      <c r="E20" s="94"/>
      <c r="F20" s="100"/>
    </row>
    <row r="21" spans="1:6" ht="3" customHeight="1" x14ac:dyDescent="0.2">
      <c r="A21" s="97"/>
      <c r="B21" s="91"/>
      <c r="C21" s="91"/>
      <c r="D21" s="94"/>
      <c r="E21" s="94"/>
      <c r="F21" s="100"/>
    </row>
    <row r="22" spans="1:6" ht="3" customHeight="1" x14ac:dyDescent="0.2">
      <c r="A22" s="97"/>
      <c r="B22" s="91"/>
      <c r="C22" s="91"/>
      <c r="D22" s="94"/>
      <c r="E22" s="94"/>
      <c r="F22" s="100"/>
    </row>
    <row r="23" spans="1:6" ht="3" customHeight="1" x14ac:dyDescent="0.2">
      <c r="A23" s="97"/>
      <c r="B23" s="91"/>
      <c r="C23" s="91"/>
      <c r="D23" s="94"/>
      <c r="E23" s="94"/>
      <c r="F23" s="100"/>
    </row>
    <row r="24" spans="1:6" ht="23.45" customHeight="1" x14ac:dyDescent="0.2">
      <c r="A24" s="98"/>
      <c r="B24" s="92"/>
      <c r="C24" s="92"/>
      <c r="D24" s="95"/>
      <c r="E24" s="95"/>
      <c r="F24" s="101"/>
    </row>
    <row r="25" spans="1:6" ht="12.6" customHeight="1" x14ac:dyDescent="0.2">
      <c r="A25" s="10">
        <v>1</v>
      </c>
      <c r="B25" s="11">
        <v>2</v>
      </c>
      <c r="C25" s="12">
        <v>3</v>
      </c>
      <c r="D25" s="13" t="s">
        <v>9</v>
      </c>
      <c r="E25" s="14" t="s">
        <v>10</v>
      </c>
      <c r="F25" s="15" t="s">
        <v>11</v>
      </c>
    </row>
    <row r="26" spans="1:6" x14ac:dyDescent="0.2">
      <c r="A26" s="16" t="s">
        <v>12</v>
      </c>
      <c r="B26" s="17" t="s">
        <v>13</v>
      </c>
      <c r="C26" s="18" t="s">
        <v>14</v>
      </c>
      <c r="D26" s="19">
        <v>15382003</v>
      </c>
      <c r="E26" s="20">
        <v>9893611.6099999994</v>
      </c>
      <c r="F26" s="19">
        <f>IF(OR(D26="-",IF(E26="-",0,E26)&gt;=IF(D26="-",0,D26)),"-",IF(D26="-",0,D26)-IF(E26="-",0,E26))</f>
        <v>5488391.3900000006</v>
      </c>
    </row>
    <row r="27" spans="1:6" x14ac:dyDescent="0.2">
      <c r="A27" s="21" t="s">
        <v>15</v>
      </c>
      <c r="B27" s="22"/>
      <c r="C27" s="23"/>
      <c r="D27" s="24"/>
      <c r="E27" s="24"/>
      <c r="F27" s="25"/>
    </row>
    <row r="28" spans="1:6" x14ac:dyDescent="0.2">
      <c r="A28" s="26" t="s">
        <v>16</v>
      </c>
      <c r="B28" s="27" t="s">
        <v>13</v>
      </c>
      <c r="C28" s="28" t="s">
        <v>17</v>
      </c>
      <c r="D28" s="29">
        <v>11735773</v>
      </c>
      <c r="E28" s="29">
        <v>7555909.8200000003</v>
      </c>
      <c r="F28" s="30">
        <f t="shared" ref="F28:F59" si="0">IF(OR(D28="-",IF(E28="-",0,E28)&gt;=IF(D28="-",0,D28)),"-",IF(D28="-",0,D28)-IF(E28="-",0,E28))</f>
        <v>4179863.1799999997</v>
      </c>
    </row>
    <row r="29" spans="1:6" x14ac:dyDescent="0.2">
      <c r="A29" s="26" t="s">
        <v>18</v>
      </c>
      <c r="B29" s="27" t="s">
        <v>13</v>
      </c>
      <c r="C29" s="28" t="s">
        <v>19</v>
      </c>
      <c r="D29" s="29">
        <v>937800</v>
      </c>
      <c r="E29" s="29">
        <v>742884.47</v>
      </c>
      <c r="F29" s="30">
        <f t="shared" si="0"/>
        <v>194915.53000000003</v>
      </c>
    </row>
    <row r="30" spans="1:6" x14ac:dyDescent="0.2">
      <c r="A30" s="26" t="s">
        <v>20</v>
      </c>
      <c r="B30" s="27" t="s">
        <v>13</v>
      </c>
      <c r="C30" s="28" t="s">
        <v>21</v>
      </c>
      <c r="D30" s="29">
        <v>937800</v>
      </c>
      <c r="E30" s="29">
        <v>742884.47</v>
      </c>
      <c r="F30" s="30">
        <f t="shared" si="0"/>
        <v>194915.53000000003</v>
      </c>
    </row>
    <row r="31" spans="1:6" ht="67.5" x14ac:dyDescent="0.2">
      <c r="A31" s="31" t="s">
        <v>22</v>
      </c>
      <c r="B31" s="27" t="s">
        <v>13</v>
      </c>
      <c r="C31" s="28" t="s">
        <v>23</v>
      </c>
      <c r="D31" s="29">
        <v>937800</v>
      </c>
      <c r="E31" s="29">
        <v>731259.45</v>
      </c>
      <c r="F31" s="30">
        <f t="shared" si="0"/>
        <v>206540.55000000005</v>
      </c>
    </row>
    <row r="32" spans="1:6" ht="90" x14ac:dyDescent="0.2">
      <c r="A32" s="31" t="s">
        <v>24</v>
      </c>
      <c r="B32" s="27" t="s">
        <v>13</v>
      </c>
      <c r="C32" s="28" t="s">
        <v>25</v>
      </c>
      <c r="D32" s="29">
        <v>937800</v>
      </c>
      <c r="E32" s="29">
        <v>730829.72</v>
      </c>
      <c r="F32" s="30">
        <f t="shared" si="0"/>
        <v>206970.28000000003</v>
      </c>
    </row>
    <row r="33" spans="1:6" ht="67.5" x14ac:dyDescent="0.2">
      <c r="A33" s="31" t="s">
        <v>26</v>
      </c>
      <c r="B33" s="27" t="s">
        <v>13</v>
      </c>
      <c r="C33" s="28" t="s">
        <v>27</v>
      </c>
      <c r="D33" s="29" t="s">
        <v>28</v>
      </c>
      <c r="E33" s="29">
        <v>270.87</v>
      </c>
      <c r="F33" s="30" t="str">
        <f t="shared" si="0"/>
        <v>-</v>
      </c>
    </row>
    <row r="34" spans="1:6" ht="90" x14ac:dyDescent="0.2">
      <c r="A34" s="31" t="s">
        <v>29</v>
      </c>
      <c r="B34" s="27" t="s">
        <v>13</v>
      </c>
      <c r="C34" s="28" t="s">
        <v>30</v>
      </c>
      <c r="D34" s="29" t="s">
        <v>28</v>
      </c>
      <c r="E34" s="29">
        <v>158.86000000000001</v>
      </c>
      <c r="F34" s="30" t="str">
        <f t="shared" si="0"/>
        <v>-</v>
      </c>
    </row>
    <row r="35" spans="1:6" ht="33.75" x14ac:dyDescent="0.2">
      <c r="A35" s="26" t="s">
        <v>31</v>
      </c>
      <c r="B35" s="27" t="s">
        <v>13</v>
      </c>
      <c r="C35" s="28" t="s">
        <v>32</v>
      </c>
      <c r="D35" s="29" t="s">
        <v>28</v>
      </c>
      <c r="E35" s="29">
        <v>11625.02</v>
      </c>
      <c r="F35" s="30" t="str">
        <f t="shared" si="0"/>
        <v>-</v>
      </c>
    </row>
    <row r="36" spans="1:6" ht="67.5" x14ac:dyDescent="0.2">
      <c r="A36" s="26" t="s">
        <v>33</v>
      </c>
      <c r="B36" s="27" t="s">
        <v>13</v>
      </c>
      <c r="C36" s="28" t="s">
        <v>34</v>
      </c>
      <c r="D36" s="29" t="s">
        <v>28</v>
      </c>
      <c r="E36" s="29">
        <v>11622.8</v>
      </c>
      <c r="F36" s="30" t="str">
        <f t="shared" si="0"/>
        <v>-</v>
      </c>
    </row>
    <row r="37" spans="1:6" ht="45" x14ac:dyDescent="0.2">
      <c r="A37" s="26" t="s">
        <v>35</v>
      </c>
      <c r="B37" s="27" t="s">
        <v>13</v>
      </c>
      <c r="C37" s="28" t="s">
        <v>36</v>
      </c>
      <c r="D37" s="29" t="s">
        <v>28</v>
      </c>
      <c r="E37" s="29">
        <v>2.2200000000000002</v>
      </c>
      <c r="F37" s="30" t="str">
        <f t="shared" si="0"/>
        <v>-</v>
      </c>
    </row>
    <row r="38" spans="1:6" ht="33.75" x14ac:dyDescent="0.2">
      <c r="A38" s="26" t="s">
        <v>37</v>
      </c>
      <c r="B38" s="27" t="s">
        <v>13</v>
      </c>
      <c r="C38" s="28" t="s">
        <v>38</v>
      </c>
      <c r="D38" s="29">
        <v>1573520</v>
      </c>
      <c r="E38" s="29">
        <v>1339193.6000000001</v>
      </c>
      <c r="F38" s="30">
        <f t="shared" si="0"/>
        <v>234326.39999999991</v>
      </c>
    </row>
    <row r="39" spans="1:6" ht="22.5" x14ac:dyDescent="0.2">
      <c r="A39" s="26" t="s">
        <v>39</v>
      </c>
      <c r="B39" s="27" t="s">
        <v>13</v>
      </c>
      <c r="C39" s="28" t="s">
        <v>40</v>
      </c>
      <c r="D39" s="29">
        <v>1573520</v>
      </c>
      <c r="E39" s="29">
        <v>1339193.6000000001</v>
      </c>
      <c r="F39" s="30">
        <f t="shared" si="0"/>
        <v>234326.39999999991</v>
      </c>
    </row>
    <row r="40" spans="1:6" ht="67.5" x14ac:dyDescent="0.2">
      <c r="A40" s="26" t="s">
        <v>41</v>
      </c>
      <c r="B40" s="27" t="s">
        <v>13</v>
      </c>
      <c r="C40" s="28" t="s">
        <v>42</v>
      </c>
      <c r="D40" s="29">
        <v>440586</v>
      </c>
      <c r="E40" s="29">
        <v>606226.98</v>
      </c>
      <c r="F40" s="30" t="str">
        <f t="shared" si="0"/>
        <v>-</v>
      </c>
    </row>
    <row r="41" spans="1:6" ht="101.25" x14ac:dyDescent="0.2">
      <c r="A41" s="31" t="s">
        <v>43</v>
      </c>
      <c r="B41" s="27" t="s">
        <v>13</v>
      </c>
      <c r="C41" s="28" t="s">
        <v>44</v>
      </c>
      <c r="D41" s="29">
        <v>440586</v>
      </c>
      <c r="E41" s="29">
        <v>606226.98</v>
      </c>
      <c r="F41" s="30" t="str">
        <f t="shared" si="0"/>
        <v>-</v>
      </c>
    </row>
    <row r="42" spans="1:6" ht="78.75" x14ac:dyDescent="0.2">
      <c r="A42" s="31" t="s">
        <v>45</v>
      </c>
      <c r="B42" s="27" t="s">
        <v>13</v>
      </c>
      <c r="C42" s="28" t="s">
        <v>46</v>
      </c>
      <c r="D42" s="29">
        <v>12588</v>
      </c>
      <c r="E42" s="29">
        <v>4608.92</v>
      </c>
      <c r="F42" s="30">
        <f t="shared" si="0"/>
        <v>7979.08</v>
      </c>
    </row>
    <row r="43" spans="1:6" ht="112.5" x14ac:dyDescent="0.2">
      <c r="A43" s="31" t="s">
        <v>47</v>
      </c>
      <c r="B43" s="27" t="s">
        <v>13</v>
      </c>
      <c r="C43" s="28" t="s">
        <v>48</v>
      </c>
      <c r="D43" s="29">
        <v>12588</v>
      </c>
      <c r="E43" s="29">
        <v>4608.92</v>
      </c>
      <c r="F43" s="30">
        <f t="shared" si="0"/>
        <v>7979.08</v>
      </c>
    </row>
    <row r="44" spans="1:6" ht="67.5" x14ac:dyDescent="0.2">
      <c r="A44" s="26" t="s">
        <v>49</v>
      </c>
      <c r="B44" s="27" t="s">
        <v>13</v>
      </c>
      <c r="C44" s="28" t="s">
        <v>50</v>
      </c>
      <c r="D44" s="29">
        <v>1120346</v>
      </c>
      <c r="E44" s="29">
        <v>830888.9</v>
      </c>
      <c r="F44" s="30">
        <f t="shared" si="0"/>
        <v>289457.09999999998</v>
      </c>
    </row>
    <row r="45" spans="1:6" ht="101.25" x14ac:dyDescent="0.2">
      <c r="A45" s="31" t="s">
        <v>51</v>
      </c>
      <c r="B45" s="27" t="s">
        <v>13</v>
      </c>
      <c r="C45" s="28" t="s">
        <v>52</v>
      </c>
      <c r="D45" s="29">
        <v>1120346</v>
      </c>
      <c r="E45" s="29">
        <v>830888.9</v>
      </c>
      <c r="F45" s="30">
        <f t="shared" si="0"/>
        <v>289457.09999999998</v>
      </c>
    </row>
    <row r="46" spans="1:6" ht="67.5" x14ac:dyDescent="0.2">
      <c r="A46" s="26" t="s">
        <v>53</v>
      </c>
      <c r="B46" s="27" t="s">
        <v>13</v>
      </c>
      <c r="C46" s="28" t="s">
        <v>54</v>
      </c>
      <c r="D46" s="29" t="s">
        <v>28</v>
      </c>
      <c r="E46" s="29">
        <v>-102531.2</v>
      </c>
      <c r="F46" s="30" t="str">
        <f t="shared" si="0"/>
        <v>-</v>
      </c>
    </row>
    <row r="47" spans="1:6" ht="101.25" x14ac:dyDescent="0.2">
      <c r="A47" s="31" t="s">
        <v>55</v>
      </c>
      <c r="B47" s="27" t="s">
        <v>13</v>
      </c>
      <c r="C47" s="28" t="s">
        <v>56</v>
      </c>
      <c r="D47" s="29" t="s">
        <v>28</v>
      </c>
      <c r="E47" s="29">
        <v>-102531.2</v>
      </c>
      <c r="F47" s="30" t="str">
        <f t="shared" si="0"/>
        <v>-</v>
      </c>
    </row>
    <row r="48" spans="1:6" x14ac:dyDescent="0.2">
      <c r="A48" s="26" t="s">
        <v>57</v>
      </c>
      <c r="B48" s="27" t="s">
        <v>13</v>
      </c>
      <c r="C48" s="28" t="s">
        <v>58</v>
      </c>
      <c r="D48" s="29">
        <v>9141000</v>
      </c>
      <c r="E48" s="29">
        <v>5326124.2</v>
      </c>
      <c r="F48" s="30">
        <f t="shared" si="0"/>
        <v>3814875.8</v>
      </c>
    </row>
    <row r="49" spans="1:6" x14ac:dyDescent="0.2">
      <c r="A49" s="26" t="s">
        <v>59</v>
      </c>
      <c r="B49" s="27" t="s">
        <v>13</v>
      </c>
      <c r="C49" s="28" t="s">
        <v>60</v>
      </c>
      <c r="D49" s="29">
        <v>316000</v>
      </c>
      <c r="E49" s="29">
        <v>43673.39</v>
      </c>
      <c r="F49" s="30">
        <f t="shared" si="0"/>
        <v>272326.61</v>
      </c>
    </row>
    <row r="50" spans="1:6" ht="33.75" x14ac:dyDescent="0.2">
      <c r="A50" s="26" t="s">
        <v>61</v>
      </c>
      <c r="B50" s="27" t="s">
        <v>13</v>
      </c>
      <c r="C50" s="28" t="s">
        <v>62</v>
      </c>
      <c r="D50" s="29">
        <v>316000</v>
      </c>
      <c r="E50" s="29">
        <v>43673.39</v>
      </c>
      <c r="F50" s="30">
        <f t="shared" si="0"/>
        <v>272326.61</v>
      </c>
    </row>
    <row r="51" spans="1:6" ht="67.5" x14ac:dyDescent="0.2">
      <c r="A51" s="26" t="s">
        <v>63</v>
      </c>
      <c r="B51" s="27" t="s">
        <v>13</v>
      </c>
      <c r="C51" s="28" t="s">
        <v>64</v>
      </c>
      <c r="D51" s="29">
        <v>316000</v>
      </c>
      <c r="E51" s="29">
        <v>42565.599999999999</v>
      </c>
      <c r="F51" s="30">
        <f t="shared" si="0"/>
        <v>273434.40000000002</v>
      </c>
    </row>
    <row r="52" spans="1:6" ht="45" x14ac:dyDescent="0.2">
      <c r="A52" s="26" t="s">
        <v>65</v>
      </c>
      <c r="B52" s="27" t="s">
        <v>13</v>
      </c>
      <c r="C52" s="28" t="s">
        <v>66</v>
      </c>
      <c r="D52" s="29" t="s">
        <v>28</v>
      </c>
      <c r="E52" s="29">
        <v>1107.79</v>
      </c>
      <c r="F52" s="30" t="str">
        <f t="shared" si="0"/>
        <v>-</v>
      </c>
    </row>
    <row r="53" spans="1:6" x14ac:dyDescent="0.2">
      <c r="A53" s="26" t="s">
        <v>67</v>
      </c>
      <c r="B53" s="27" t="s">
        <v>13</v>
      </c>
      <c r="C53" s="28" t="s">
        <v>68</v>
      </c>
      <c r="D53" s="29">
        <v>8825000</v>
      </c>
      <c r="E53" s="29">
        <v>5282450.8099999996</v>
      </c>
      <c r="F53" s="30">
        <f t="shared" si="0"/>
        <v>3542549.1900000004</v>
      </c>
    </row>
    <row r="54" spans="1:6" x14ac:dyDescent="0.2">
      <c r="A54" s="26" t="s">
        <v>69</v>
      </c>
      <c r="B54" s="27" t="s">
        <v>13</v>
      </c>
      <c r="C54" s="28" t="s">
        <v>70</v>
      </c>
      <c r="D54" s="29">
        <v>5983350</v>
      </c>
      <c r="E54" s="29">
        <v>4668429.2</v>
      </c>
      <c r="F54" s="30">
        <f t="shared" si="0"/>
        <v>1314920.7999999998</v>
      </c>
    </row>
    <row r="55" spans="1:6" ht="33.75" x14ac:dyDescent="0.2">
      <c r="A55" s="26" t="s">
        <v>71</v>
      </c>
      <c r="B55" s="27" t="s">
        <v>13</v>
      </c>
      <c r="C55" s="28" t="s">
        <v>72</v>
      </c>
      <c r="D55" s="29">
        <v>5983350</v>
      </c>
      <c r="E55" s="29">
        <v>4668429.2</v>
      </c>
      <c r="F55" s="30">
        <f t="shared" si="0"/>
        <v>1314920.7999999998</v>
      </c>
    </row>
    <row r="56" spans="1:6" x14ac:dyDescent="0.2">
      <c r="A56" s="26" t="s">
        <v>73</v>
      </c>
      <c r="B56" s="27" t="s">
        <v>13</v>
      </c>
      <c r="C56" s="28" t="s">
        <v>74</v>
      </c>
      <c r="D56" s="29">
        <v>2841650</v>
      </c>
      <c r="E56" s="29">
        <v>614021.61</v>
      </c>
      <c r="F56" s="30">
        <f t="shared" si="0"/>
        <v>2227628.39</v>
      </c>
    </row>
    <row r="57" spans="1:6" ht="33.75" x14ac:dyDescent="0.2">
      <c r="A57" s="26" t="s">
        <v>75</v>
      </c>
      <c r="B57" s="27" t="s">
        <v>13</v>
      </c>
      <c r="C57" s="28" t="s">
        <v>76</v>
      </c>
      <c r="D57" s="29">
        <v>2841650</v>
      </c>
      <c r="E57" s="29">
        <v>614021.61</v>
      </c>
      <c r="F57" s="30">
        <f t="shared" si="0"/>
        <v>2227628.39</v>
      </c>
    </row>
    <row r="58" spans="1:6" ht="33.75" x14ac:dyDescent="0.2">
      <c r="A58" s="26" t="s">
        <v>77</v>
      </c>
      <c r="B58" s="27" t="s">
        <v>13</v>
      </c>
      <c r="C58" s="28" t="s">
        <v>78</v>
      </c>
      <c r="D58" s="29">
        <v>83453</v>
      </c>
      <c r="E58" s="29">
        <v>147707.54999999999</v>
      </c>
      <c r="F58" s="30" t="str">
        <f t="shared" si="0"/>
        <v>-</v>
      </c>
    </row>
    <row r="59" spans="1:6" ht="78.75" x14ac:dyDescent="0.2">
      <c r="A59" s="31" t="s">
        <v>79</v>
      </c>
      <c r="B59" s="27" t="s">
        <v>13</v>
      </c>
      <c r="C59" s="28" t="s">
        <v>80</v>
      </c>
      <c r="D59" s="29">
        <v>40179</v>
      </c>
      <c r="E59" s="29">
        <v>109781.18</v>
      </c>
      <c r="F59" s="30" t="str">
        <f t="shared" si="0"/>
        <v>-</v>
      </c>
    </row>
    <row r="60" spans="1:6" ht="67.5" x14ac:dyDescent="0.2">
      <c r="A60" s="31" t="s">
        <v>81</v>
      </c>
      <c r="B60" s="27" t="s">
        <v>13</v>
      </c>
      <c r="C60" s="28" t="s">
        <v>82</v>
      </c>
      <c r="D60" s="29">
        <v>40179</v>
      </c>
      <c r="E60" s="29">
        <v>109781.18</v>
      </c>
      <c r="F60" s="30" t="str">
        <f t="shared" ref="F60:F84" si="1">IF(OR(D60="-",IF(E60="-",0,E60)&gt;=IF(D60="-",0,D60)),"-",IF(D60="-",0,D60)-IF(E60="-",0,E60))</f>
        <v>-</v>
      </c>
    </row>
    <row r="61" spans="1:6" ht="56.25" x14ac:dyDescent="0.2">
      <c r="A61" s="26" t="s">
        <v>83</v>
      </c>
      <c r="B61" s="27" t="s">
        <v>13</v>
      </c>
      <c r="C61" s="28" t="s">
        <v>84</v>
      </c>
      <c r="D61" s="29">
        <v>40179</v>
      </c>
      <c r="E61" s="29">
        <v>109781.18</v>
      </c>
      <c r="F61" s="30" t="str">
        <f t="shared" si="1"/>
        <v>-</v>
      </c>
    </row>
    <row r="62" spans="1:6" ht="67.5" x14ac:dyDescent="0.2">
      <c r="A62" s="31" t="s">
        <v>85</v>
      </c>
      <c r="B62" s="27" t="s">
        <v>13</v>
      </c>
      <c r="C62" s="28" t="s">
        <v>86</v>
      </c>
      <c r="D62" s="29">
        <v>43274</v>
      </c>
      <c r="E62" s="29">
        <v>37926.370000000003</v>
      </c>
      <c r="F62" s="30">
        <f t="shared" si="1"/>
        <v>5347.6299999999974</v>
      </c>
    </row>
    <row r="63" spans="1:6" ht="67.5" x14ac:dyDescent="0.2">
      <c r="A63" s="31" t="s">
        <v>87</v>
      </c>
      <c r="B63" s="27" t="s">
        <v>13</v>
      </c>
      <c r="C63" s="28" t="s">
        <v>88</v>
      </c>
      <c r="D63" s="29">
        <v>43274</v>
      </c>
      <c r="E63" s="29">
        <v>37926.370000000003</v>
      </c>
      <c r="F63" s="30">
        <f t="shared" si="1"/>
        <v>5347.6299999999974</v>
      </c>
    </row>
    <row r="64" spans="1:6" ht="67.5" x14ac:dyDescent="0.2">
      <c r="A64" s="26" t="s">
        <v>89</v>
      </c>
      <c r="B64" s="27" t="s">
        <v>13</v>
      </c>
      <c r="C64" s="28" t="s">
        <v>90</v>
      </c>
      <c r="D64" s="29">
        <v>43274</v>
      </c>
      <c r="E64" s="29">
        <v>37926.370000000003</v>
      </c>
      <c r="F64" s="30">
        <f t="shared" si="1"/>
        <v>5347.6299999999974</v>
      </c>
    </row>
    <row r="65" spans="1:6" x14ac:dyDescent="0.2">
      <c r="A65" s="26" t="s">
        <v>91</v>
      </c>
      <c r="B65" s="27" t="s">
        <v>13</v>
      </c>
      <c r="C65" s="28" t="s">
        <v>92</v>
      </c>
      <c r="D65" s="29">
        <v>3646230</v>
      </c>
      <c r="E65" s="29">
        <v>2337701.79</v>
      </c>
      <c r="F65" s="30">
        <f t="shared" si="1"/>
        <v>1308528.21</v>
      </c>
    </row>
    <row r="66" spans="1:6" ht="33.75" x14ac:dyDescent="0.2">
      <c r="A66" s="26" t="s">
        <v>93</v>
      </c>
      <c r="B66" s="27" t="s">
        <v>13</v>
      </c>
      <c r="C66" s="28" t="s">
        <v>94</v>
      </c>
      <c r="D66" s="29">
        <v>3496230</v>
      </c>
      <c r="E66" s="29">
        <v>2141301.79</v>
      </c>
      <c r="F66" s="30">
        <f t="shared" si="1"/>
        <v>1354928.21</v>
      </c>
    </row>
    <row r="67" spans="1:6" ht="22.5" x14ac:dyDescent="0.2">
      <c r="A67" s="26" t="s">
        <v>95</v>
      </c>
      <c r="B67" s="27" t="s">
        <v>13</v>
      </c>
      <c r="C67" s="28" t="s">
        <v>96</v>
      </c>
      <c r="D67" s="29">
        <v>3049510</v>
      </c>
      <c r="E67" s="29">
        <v>1730381.79</v>
      </c>
      <c r="F67" s="30">
        <f t="shared" si="1"/>
        <v>1319128.21</v>
      </c>
    </row>
    <row r="68" spans="1:6" ht="33.75" x14ac:dyDescent="0.2">
      <c r="A68" s="26" t="s">
        <v>97</v>
      </c>
      <c r="B68" s="27" t="s">
        <v>13</v>
      </c>
      <c r="C68" s="28" t="s">
        <v>98</v>
      </c>
      <c r="D68" s="29">
        <v>285000</v>
      </c>
      <c r="E68" s="29" t="s">
        <v>28</v>
      </c>
      <c r="F68" s="30">
        <f t="shared" si="1"/>
        <v>285000</v>
      </c>
    </row>
    <row r="69" spans="1:6" ht="33.75" x14ac:dyDescent="0.2">
      <c r="A69" s="26" t="s">
        <v>99</v>
      </c>
      <c r="B69" s="27" t="s">
        <v>13</v>
      </c>
      <c r="C69" s="28" t="s">
        <v>100</v>
      </c>
      <c r="D69" s="29">
        <v>285000</v>
      </c>
      <c r="E69" s="29" t="s">
        <v>28</v>
      </c>
      <c r="F69" s="30">
        <f t="shared" si="1"/>
        <v>285000</v>
      </c>
    </row>
    <row r="70" spans="1:6" ht="67.5" x14ac:dyDescent="0.2">
      <c r="A70" s="31" t="s">
        <v>101</v>
      </c>
      <c r="B70" s="27" t="s">
        <v>13</v>
      </c>
      <c r="C70" s="28" t="s">
        <v>102</v>
      </c>
      <c r="D70" s="29">
        <v>700000</v>
      </c>
      <c r="E70" s="29">
        <v>700000</v>
      </c>
      <c r="F70" s="30" t="str">
        <f t="shared" si="1"/>
        <v>-</v>
      </c>
    </row>
    <row r="71" spans="1:6" ht="78.75" x14ac:dyDescent="0.2">
      <c r="A71" s="31" t="s">
        <v>103</v>
      </c>
      <c r="B71" s="27" t="s">
        <v>13</v>
      </c>
      <c r="C71" s="28" t="s">
        <v>104</v>
      </c>
      <c r="D71" s="29">
        <v>700000</v>
      </c>
      <c r="E71" s="29">
        <v>700000</v>
      </c>
      <c r="F71" s="30" t="str">
        <f t="shared" si="1"/>
        <v>-</v>
      </c>
    </row>
    <row r="72" spans="1:6" x14ac:dyDescent="0.2">
      <c r="A72" s="26" t="s">
        <v>105</v>
      </c>
      <c r="B72" s="27" t="s">
        <v>13</v>
      </c>
      <c r="C72" s="28" t="s">
        <v>106</v>
      </c>
      <c r="D72" s="29">
        <v>2064510</v>
      </c>
      <c r="E72" s="29">
        <v>1030381.79</v>
      </c>
      <c r="F72" s="30">
        <f t="shared" si="1"/>
        <v>1034128.21</v>
      </c>
    </row>
    <row r="73" spans="1:6" x14ac:dyDescent="0.2">
      <c r="A73" s="26" t="s">
        <v>107</v>
      </c>
      <c r="B73" s="27" t="s">
        <v>13</v>
      </c>
      <c r="C73" s="28" t="s">
        <v>108</v>
      </c>
      <c r="D73" s="29">
        <v>2064510</v>
      </c>
      <c r="E73" s="29">
        <v>1030381.79</v>
      </c>
      <c r="F73" s="30">
        <f t="shared" si="1"/>
        <v>1034128.21</v>
      </c>
    </row>
    <row r="74" spans="1:6" ht="22.5" x14ac:dyDescent="0.2">
      <c r="A74" s="26" t="s">
        <v>109</v>
      </c>
      <c r="B74" s="27" t="s">
        <v>13</v>
      </c>
      <c r="C74" s="28" t="s">
        <v>110</v>
      </c>
      <c r="D74" s="29">
        <v>146720</v>
      </c>
      <c r="E74" s="29">
        <v>110920</v>
      </c>
      <c r="F74" s="30">
        <f t="shared" si="1"/>
        <v>35800</v>
      </c>
    </row>
    <row r="75" spans="1:6" ht="33.75" x14ac:dyDescent="0.2">
      <c r="A75" s="26" t="s">
        <v>111</v>
      </c>
      <c r="B75" s="27" t="s">
        <v>13</v>
      </c>
      <c r="C75" s="28" t="s">
        <v>112</v>
      </c>
      <c r="D75" s="29">
        <v>3520</v>
      </c>
      <c r="E75" s="29">
        <v>3520</v>
      </c>
      <c r="F75" s="30" t="str">
        <f t="shared" si="1"/>
        <v>-</v>
      </c>
    </row>
    <row r="76" spans="1:6" ht="33.75" x14ac:dyDescent="0.2">
      <c r="A76" s="26" t="s">
        <v>113</v>
      </c>
      <c r="B76" s="27" t="s">
        <v>13</v>
      </c>
      <c r="C76" s="28" t="s">
        <v>114</v>
      </c>
      <c r="D76" s="29">
        <v>3520</v>
      </c>
      <c r="E76" s="29">
        <v>3520</v>
      </c>
      <c r="F76" s="30" t="str">
        <f t="shared" si="1"/>
        <v>-</v>
      </c>
    </row>
    <row r="77" spans="1:6" ht="33.75" x14ac:dyDescent="0.2">
      <c r="A77" s="26" t="s">
        <v>115</v>
      </c>
      <c r="B77" s="27" t="s">
        <v>13</v>
      </c>
      <c r="C77" s="28" t="s">
        <v>116</v>
      </c>
      <c r="D77" s="29">
        <v>143200</v>
      </c>
      <c r="E77" s="29">
        <v>107400</v>
      </c>
      <c r="F77" s="30">
        <f t="shared" si="1"/>
        <v>35800</v>
      </c>
    </row>
    <row r="78" spans="1:6" ht="33.75" x14ac:dyDescent="0.2">
      <c r="A78" s="26" t="s">
        <v>117</v>
      </c>
      <c r="B78" s="27" t="s">
        <v>13</v>
      </c>
      <c r="C78" s="28" t="s">
        <v>118</v>
      </c>
      <c r="D78" s="29">
        <v>143200</v>
      </c>
      <c r="E78" s="29">
        <v>107400</v>
      </c>
      <c r="F78" s="30">
        <f t="shared" si="1"/>
        <v>35800</v>
      </c>
    </row>
    <row r="79" spans="1:6" x14ac:dyDescent="0.2">
      <c r="A79" s="26" t="s">
        <v>119</v>
      </c>
      <c r="B79" s="27" t="s">
        <v>13</v>
      </c>
      <c r="C79" s="28" t="s">
        <v>120</v>
      </c>
      <c r="D79" s="29">
        <v>300000</v>
      </c>
      <c r="E79" s="29">
        <v>300000</v>
      </c>
      <c r="F79" s="30" t="str">
        <f t="shared" si="1"/>
        <v>-</v>
      </c>
    </row>
    <row r="80" spans="1:6" ht="45" x14ac:dyDescent="0.2">
      <c r="A80" s="26" t="s">
        <v>121</v>
      </c>
      <c r="B80" s="27" t="s">
        <v>13</v>
      </c>
      <c r="C80" s="28" t="s">
        <v>122</v>
      </c>
      <c r="D80" s="29">
        <v>300000</v>
      </c>
      <c r="E80" s="29">
        <v>300000</v>
      </c>
      <c r="F80" s="30" t="str">
        <f t="shared" si="1"/>
        <v>-</v>
      </c>
    </row>
    <row r="81" spans="1:6" ht="45" x14ac:dyDescent="0.2">
      <c r="A81" s="26" t="s">
        <v>123</v>
      </c>
      <c r="B81" s="27" t="s">
        <v>13</v>
      </c>
      <c r="C81" s="28" t="s">
        <v>124</v>
      </c>
      <c r="D81" s="29">
        <v>300000</v>
      </c>
      <c r="E81" s="29">
        <v>300000</v>
      </c>
      <c r="F81" s="30" t="str">
        <f t="shared" si="1"/>
        <v>-</v>
      </c>
    </row>
    <row r="82" spans="1:6" x14ac:dyDescent="0.2">
      <c r="A82" s="26" t="s">
        <v>125</v>
      </c>
      <c r="B82" s="27" t="s">
        <v>13</v>
      </c>
      <c r="C82" s="28" t="s">
        <v>126</v>
      </c>
      <c r="D82" s="29">
        <v>150000</v>
      </c>
      <c r="E82" s="29">
        <v>196400</v>
      </c>
      <c r="F82" s="30" t="str">
        <f t="shared" si="1"/>
        <v>-</v>
      </c>
    </row>
    <row r="83" spans="1:6" ht="22.5" x14ac:dyDescent="0.2">
      <c r="A83" s="26" t="s">
        <v>127</v>
      </c>
      <c r="B83" s="27" t="s">
        <v>13</v>
      </c>
      <c r="C83" s="28" t="s">
        <v>128</v>
      </c>
      <c r="D83" s="29">
        <v>150000</v>
      </c>
      <c r="E83" s="29">
        <v>196400</v>
      </c>
      <c r="F83" s="30" t="str">
        <f t="shared" si="1"/>
        <v>-</v>
      </c>
    </row>
    <row r="84" spans="1:6" ht="33.75" x14ac:dyDescent="0.2">
      <c r="A84" s="26" t="s">
        <v>129</v>
      </c>
      <c r="B84" s="27" t="s">
        <v>13</v>
      </c>
      <c r="C84" s="28" t="s">
        <v>130</v>
      </c>
      <c r="D84" s="29">
        <v>150000</v>
      </c>
      <c r="E84" s="29">
        <v>196400</v>
      </c>
      <c r="F84" s="30" t="str">
        <f t="shared" si="1"/>
        <v>-</v>
      </c>
    </row>
    <row r="85" spans="1:6" ht="12.75" customHeight="1" x14ac:dyDescent="0.2">
      <c r="A85" s="32"/>
      <c r="B85" s="33"/>
      <c r="C85" s="33"/>
      <c r="D85" s="34"/>
      <c r="E85" s="34"/>
      <c r="F85" s="34"/>
    </row>
  </sheetData>
  <mergeCells count="12">
    <mergeCell ref="B18:B24"/>
    <mergeCell ref="D18:D24"/>
    <mergeCell ref="C18:C24"/>
    <mergeCell ref="A18:A24"/>
    <mergeCell ref="F18:F24"/>
    <mergeCell ref="E18:E24"/>
    <mergeCell ref="A17:D17"/>
    <mergeCell ref="A1:D1"/>
    <mergeCell ref="A4:D4"/>
    <mergeCell ref="A2:D2"/>
    <mergeCell ref="B6:D6"/>
    <mergeCell ref="B7:D7"/>
  </mergeCells>
  <conditionalFormatting sqref="F30 F28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5">
    <cfRule type="cellIs" priority="3" stopIfTrue="1" operator="equal">
      <formula>0</formula>
    </cfRule>
  </conditionalFormatting>
  <conditionalFormatting sqref="F34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abSelected="1" view="pageBreakPreview" topLeftCell="A159" zoomScale="60" zoomScaleNormal="100" workbookViewId="0">
      <selection activeCell="F2" sqref="F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131</v>
      </c>
      <c r="B2" s="88"/>
      <c r="C2" s="88"/>
      <c r="D2" s="88"/>
      <c r="E2" s="1"/>
      <c r="F2" s="7"/>
    </row>
    <row r="3" spans="1:6" ht="13.5" customHeight="1" x14ac:dyDescent="0.2">
      <c r="A3" s="4"/>
      <c r="B3" s="4"/>
      <c r="C3" s="35"/>
      <c r="D3" s="5"/>
      <c r="E3" s="5"/>
      <c r="F3" s="5"/>
    </row>
    <row r="4" spans="1:6" ht="10.15" customHeight="1" x14ac:dyDescent="0.2">
      <c r="A4" s="104" t="s">
        <v>3</v>
      </c>
      <c r="B4" s="90" t="s">
        <v>4</v>
      </c>
      <c r="C4" s="102" t="s">
        <v>132</v>
      </c>
      <c r="D4" s="93" t="s">
        <v>6</v>
      </c>
      <c r="E4" s="107" t="s">
        <v>7</v>
      </c>
      <c r="F4" s="99" t="s">
        <v>8</v>
      </c>
    </row>
    <row r="5" spans="1:6" ht="5.45" customHeight="1" x14ac:dyDescent="0.2">
      <c r="A5" s="105"/>
      <c r="B5" s="91"/>
      <c r="C5" s="103"/>
      <c r="D5" s="94"/>
      <c r="E5" s="108"/>
      <c r="F5" s="100"/>
    </row>
    <row r="6" spans="1:6" ht="9.6" customHeight="1" x14ac:dyDescent="0.2">
      <c r="A6" s="105"/>
      <c r="B6" s="91"/>
      <c r="C6" s="103"/>
      <c r="D6" s="94"/>
      <c r="E6" s="108"/>
      <c r="F6" s="100"/>
    </row>
    <row r="7" spans="1:6" ht="6" customHeight="1" x14ac:dyDescent="0.2">
      <c r="A7" s="105"/>
      <c r="B7" s="91"/>
      <c r="C7" s="103"/>
      <c r="D7" s="94"/>
      <c r="E7" s="108"/>
      <c r="F7" s="100"/>
    </row>
    <row r="8" spans="1:6" ht="6.6" customHeight="1" x14ac:dyDescent="0.2">
      <c r="A8" s="105"/>
      <c r="B8" s="91"/>
      <c r="C8" s="103"/>
      <c r="D8" s="94"/>
      <c r="E8" s="108"/>
      <c r="F8" s="100"/>
    </row>
    <row r="9" spans="1:6" ht="10.9" customHeight="1" x14ac:dyDescent="0.2">
      <c r="A9" s="105"/>
      <c r="B9" s="91"/>
      <c r="C9" s="103"/>
      <c r="D9" s="94"/>
      <c r="E9" s="108"/>
      <c r="F9" s="100"/>
    </row>
    <row r="10" spans="1:6" ht="4.1500000000000004" hidden="1" customHeight="1" x14ac:dyDescent="0.2">
      <c r="A10" s="105"/>
      <c r="B10" s="91"/>
      <c r="C10" s="36"/>
      <c r="D10" s="94"/>
      <c r="E10" s="37"/>
      <c r="F10" s="38"/>
    </row>
    <row r="11" spans="1:6" ht="13.15" hidden="1" customHeight="1" x14ac:dyDescent="0.2">
      <c r="A11" s="106"/>
      <c r="B11" s="92"/>
      <c r="C11" s="39"/>
      <c r="D11" s="95"/>
      <c r="E11" s="40"/>
      <c r="F11" s="41"/>
    </row>
    <row r="12" spans="1:6" ht="13.5" customHeight="1" x14ac:dyDescent="0.2">
      <c r="A12" s="10">
        <v>1</v>
      </c>
      <c r="B12" s="11">
        <v>2</v>
      </c>
      <c r="C12" s="12">
        <v>3</v>
      </c>
      <c r="D12" s="13" t="s">
        <v>9</v>
      </c>
      <c r="E12" s="42" t="s">
        <v>10</v>
      </c>
      <c r="F12" s="15" t="s">
        <v>11</v>
      </c>
    </row>
    <row r="13" spans="1:6" x14ac:dyDescent="0.2">
      <c r="A13" s="43" t="s">
        <v>133</v>
      </c>
      <c r="B13" s="44" t="s">
        <v>134</v>
      </c>
      <c r="C13" s="45" t="s">
        <v>135</v>
      </c>
      <c r="D13" s="46">
        <v>17776878.780000001</v>
      </c>
      <c r="E13" s="47">
        <v>10940041.310000001</v>
      </c>
      <c r="F13" s="48">
        <f>IF(OR(D13="-",IF(E13="-",0,E13)&gt;=IF(D13="-",0,D13)),"-",IF(D13="-",0,D13)-IF(E13="-",0,E13))</f>
        <v>6836837.4700000007</v>
      </c>
    </row>
    <row r="14" spans="1:6" x14ac:dyDescent="0.2">
      <c r="A14" s="49" t="s">
        <v>15</v>
      </c>
      <c r="B14" s="50"/>
      <c r="C14" s="51"/>
      <c r="D14" s="52"/>
      <c r="E14" s="53"/>
      <c r="F14" s="54"/>
    </row>
    <row r="15" spans="1:6" x14ac:dyDescent="0.2">
      <c r="A15" s="43" t="s">
        <v>136</v>
      </c>
      <c r="B15" s="44" t="s">
        <v>134</v>
      </c>
      <c r="C15" s="45" t="s">
        <v>137</v>
      </c>
      <c r="D15" s="46">
        <v>17776878.780000001</v>
      </c>
      <c r="E15" s="47">
        <v>10940041.310000001</v>
      </c>
      <c r="F15" s="48">
        <f t="shared" ref="F15:F46" si="0">IF(OR(D15="-",IF(E15="-",0,E15)&gt;=IF(D15="-",0,D15)),"-",IF(D15="-",0,D15)-IF(E15="-",0,E15))</f>
        <v>6836837.4700000007</v>
      </c>
    </row>
    <row r="16" spans="1:6" ht="22.5" x14ac:dyDescent="0.2">
      <c r="A16" s="43" t="s">
        <v>138</v>
      </c>
      <c r="B16" s="44" t="s">
        <v>134</v>
      </c>
      <c r="C16" s="45" t="s">
        <v>139</v>
      </c>
      <c r="D16" s="46">
        <v>17635414.780000001</v>
      </c>
      <c r="E16" s="47">
        <v>10798577.310000001</v>
      </c>
      <c r="F16" s="48">
        <f t="shared" si="0"/>
        <v>6836837.4700000007</v>
      </c>
    </row>
    <row r="17" spans="1:6" x14ac:dyDescent="0.2">
      <c r="A17" s="43" t="s">
        <v>140</v>
      </c>
      <c r="B17" s="44" t="s">
        <v>134</v>
      </c>
      <c r="C17" s="45" t="s">
        <v>141</v>
      </c>
      <c r="D17" s="46">
        <v>6813343</v>
      </c>
      <c r="E17" s="47">
        <v>4417176.53</v>
      </c>
      <c r="F17" s="48">
        <f t="shared" si="0"/>
        <v>2396166.4699999997</v>
      </c>
    </row>
    <row r="18" spans="1:6" ht="45" x14ac:dyDescent="0.2">
      <c r="A18" s="43" t="s">
        <v>142</v>
      </c>
      <c r="B18" s="44" t="s">
        <v>134</v>
      </c>
      <c r="C18" s="45" t="s">
        <v>143</v>
      </c>
      <c r="D18" s="46">
        <v>6663743</v>
      </c>
      <c r="E18" s="47">
        <v>4335338.2300000004</v>
      </c>
      <c r="F18" s="48">
        <f t="shared" si="0"/>
        <v>2328404.7699999996</v>
      </c>
    </row>
    <row r="19" spans="1:6" ht="45" x14ac:dyDescent="0.2">
      <c r="A19" s="43" t="s">
        <v>142</v>
      </c>
      <c r="B19" s="44" t="s">
        <v>134</v>
      </c>
      <c r="C19" s="45" t="s">
        <v>144</v>
      </c>
      <c r="D19" s="46">
        <v>6663743</v>
      </c>
      <c r="E19" s="47">
        <v>4335338.2300000004</v>
      </c>
      <c r="F19" s="48">
        <f t="shared" si="0"/>
        <v>2328404.7699999996</v>
      </c>
    </row>
    <row r="20" spans="1:6" x14ac:dyDescent="0.2">
      <c r="A20" s="16" t="s">
        <v>145</v>
      </c>
      <c r="B20" s="55" t="s">
        <v>134</v>
      </c>
      <c r="C20" s="18" t="s">
        <v>146</v>
      </c>
      <c r="D20" s="19">
        <v>5709541</v>
      </c>
      <c r="E20" s="56">
        <v>3660792.3</v>
      </c>
      <c r="F20" s="57">
        <f t="shared" si="0"/>
        <v>2048748.7000000002</v>
      </c>
    </row>
    <row r="21" spans="1:6" x14ac:dyDescent="0.2">
      <c r="A21" s="16" t="s">
        <v>147</v>
      </c>
      <c r="B21" s="55" t="s">
        <v>134</v>
      </c>
      <c r="C21" s="18" t="s">
        <v>148</v>
      </c>
      <c r="D21" s="19">
        <v>5485141</v>
      </c>
      <c r="E21" s="56">
        <v>3492492.3</v>
      </c>
      <c r="F21" s="57">
        <f t="shared" si="0"/>
        <v>1992648.7000000002</v>
      </c>
    </row>
    <row r="22" spans="1:6" ht="22.5" x14ac:dyDescent="0.2">
      <c r="A22" s="16" t="s">
        <v>149</v>
      </c>
      <c r="B22" s="55" t="s">
        <v>134</v>
      </c>
      <c r="C22" s="18" t="s">
        <v>150</v>
      </c>
      <c r="D22" s="19">
        <v>4624399</v>
      </c>
      <c r="E22" s="56">
        <v>2946447.31</v>
      </c>
      <c r="F22" s="57">
        <f t="shared" si="0"/>
        <v>1677951.69</v>
      </c>
    </row>
    <row r="23" spans="1:6" ht="22.5" x14ac:dyDescent="0.2">
      <c r="A23" s="16" t="s">
        <v>151</v>
      </c>
      <c r="B23" s="55" t="s">
        <v>134</v>
      </c>
      <c r="C23" s="18" t="s">
        <v>152</v>
      </c>
      <c r="D23" s="19">
        <v>3544085</v>
      </c>
      <c r="E23" s="56">
        <v>2323455.33</v>
      </c>
      <c r="F23" s="57">
        <f t="shared" si="0"/>
        <v>1220629.67</v>
      </c>
    </row>
    <row r="24" spans="1:6" ht="33.75" x14ac:dyDescent="0.2">
      <c r="A24" s="16" t="s">
        <v>153</v>
      </c>
      <c r="B24" s="55" t="s">
        <v>134</v>
      </c>
      <c r="C24" s="18" t="s">
        <v>154</v>
      </c>
      <c r="D24" s="19">
        <v>10000</v>
      </c>
      <c r="E24" s="56">
        <v>682</v>
      </c>
      <c r="F24" s="57">
        <f t="shared" si="0"/>
        <v>9318</v>
      </c>
    </row>
    <row r="25" spans="1:6" ht="33.75" x14ac:dyDescent="0.2">
      <c r="A25" s="16" t="s">
        <v>155</v>
      </c>
      <c r="B25" s="55" t="s">
        <v>134</v>
      </c>
      <c r="C25" s="18" t="s">
        <v>156</v>
      </c>
      <c r="D25" s="19">
        <v>1070314</v>
      </c>
      <c r="E25" s="56">
        <v>622309.98</v>
      </c>
      <c r="F25" s="57">
        <f t="shared" si="0"/>
        <v>448004.02</v>
      </c>
    </row>
    <row r="26" spans="1:6" ht="22.5" x14ac:dyDescent="0.2">
      <c r="A26" s="16" t="s">
        <v>157</v>
      </c>
      <c r="B26" s="55" t="s">
        <v>134</v>
      </c>
      <c r="C26" s="18" t="s">
        <v>158</v>
      </c>
      <c r="D26" s="19">
        <v>860742</v>
      </c>
      <c r="E26" s="56">
        <v>546044.99</v>
      </c>
      <c r="F26" s="57">
        <f t="shared" si="0"/>
        <v>314697.01</v>
      </c>
    </row>
    <row r="27" spans="1:6" ht="22.5" x14ac:dyDescent="0.2">
      <c r="A27" s="16" t="s">
        <v>159</v>
      </c>
      <c r="B27" s="55" t="s">
        <v>134</v>
      </c>
      <c r="C27" s="18" t="s">
        <v>160</v>
      </c>
      <c r="D27" s="19">
        <v>307242</v>
      </c>
      <c r="E27" s="56">
        <v>201253.03</v>
      </c>
      <c r="F27" s="57">
        <f t="shared" si="0"/>
        <v>105988.97</v>
      </c>
    </row>
    <row r="28" spans="1:6" x14ac:dyDescent="0.2">
      <c r="A28" s="16" t="s">
        <v>161</v>
      </c>
      <c r="B28" s="55" t="s">
        <v>134</v>
      </c>
      <c r="C28" s="18" t="s">
        <v>162</v>
      </c>
      <c r="D28" s="19">
        <v>553500</v>
      </c>
      <c r="E28" s="56">
        <v>344791.96</v>
      </c>
      <c r="F28" s="57">
        <f t="shared" si="0"/>
        <v>208708.03999999998</v>
      </c>
    </row>
    <row r="29" spans="1:6" ht="33.75" x14ac:dyDescent="0.2">
      <c r="A29" s="16" t="s">
        <v>163</v>
      </c>
      <c r="B29" s="55" t="s">
        <v>134</v>
      </c>
      <c r="C29" s="18" t="s">
        <v>164</v>
      </c>
      <c r="D29" s="19">
        <v>199600</v>
      </c>
      <c r="E29" s="56">
        <v>149700</v>
      </c>
      <c r="F29" s="57">
        <f t="shared" si="0"/>
        <v>49900</v>
      </c>
    </row>
    <row r="30" spans="1:6" x14ac:dyDescent="0.2">
      <c r="A30" s="16" t="s">
        <v>119</v>
      </c>
      <c r="B30" s="55" t="s">
        <v>134</v>
      </c>
      <c r="C30" s="18" t="s">
        <v>165</v>
      </c>
      <c r="D30" s="19">
        <v>199600</v>
      </c>
      <c r="E30" s="56">
        <v>149700</v>
      </c>
      <c r="F30" s="57">
        <f t="shared" si="0"/>
        <v>49900</v>
      </c>
    </row>
    <row r="31" spans="1:6" ht="33.75" x14ac:dyDescent="0.2">
      <c r="A31" s="16" t="s">
        <v>166</v>
      </c>
      <c r="B31" s="55" t="s">
        <v>134</v>
      </c>
      <c r="C31" s="18" t="s">
        <v>167</v>
      </c>
      <c r="D31" s="19">
        <v>24800</v>
      </c>
      <c r="E31" s="56">
        <v>18600</v>
      </c>
      <c r="F31" s="57">
        <f t="shared" si="0"/>
        <v>6200</v>
      </c>
    </row>
    <row r="32" spans="1:6" x14ac:dyDescent="0.2">
      <c r="A32" s="16" t="s">
        <v>119</v>
      </c>
      <c r="B32" s="55" t="s">
        <v>134</v>
      </c>
      <c r="C32" s="18" t="s">
        <v>168</v>
      </c>
      <c r="D32" s="19">
        <v>24800</v>
      </c>
      <c r="E32" s="56">
        <v>18600</v>
      </c>
      <c r="F32" s="57">
        <f t="shared" si="0"/>
        <v>6200</v>
      </c>
    </row>
    <row r="33" spans="1:6" x14ac:dyDescent="0.2">
      <c r="A33" s="16" t="s">
        <v>145</v>
      </c>
      <c r="B33" s="55" t="s">
        <v>134</v>
      </c>
      <c r="C33" s="18" t="s">
        <v>169</v>
      </c>
      <c r="D33" s="19">
        <v>954202</v>
      </c>
      <c r="E33" s="56">
        <v>674545.93</v>
      </c>
      <c r="F33" s="57">
        <f t="shared" si="0"/>
        <v>279656.06999999995</v>
      </c>
    </row>
    <row r="34" spans="1:6" ht="33.75" x14ac:dyDescent="0.2">
      <c r="A34" s="16" t="s">
        <v>170</v>
      </c>
      <c r="B34" s="55" t="s">
        <v>134</v>
      </c>
      <c r="C34" s="18" t="s">
        <v>171</v>
      </c>
      <c r="D34" s="19">
        <v>954202</v>
      </c>
      <c r="E34" s="56">
        <v>674545.93</v>
      </c>
      <c r="F34" s="57">
        <f t="shared" si="0"/>
        <v>279656.06999999995</v>
      </c>
    </row>
    <row r="35" spans="1:6" ht="22.5" x14ac:dyDescent="0.2">
      <c r="A35" s="16" t="s">
        <v>149</v>
      </c>
      <c r="B35" s="55" t="s">
        <v>134</v>
      </c>
      <c r="C35" s="18" t="s">
        <v>172</v>
      </c>
      <c r="D35" s="19">
        <v>954202</v>
      </c>
      <c r="E35" s="56">
        <v>674545.93</v>
      </c>
      <c r="F35" s="57">
        <f t="shared" si="0"/>
        <v>279656.06999999995</v>
      </c>
    </row>
    <row r="36" spans="1:6" ht="22.5" x14ac:dyDescent="0.2">
      <c r="A36" s="16" t="s">
        <v>151</v>
      </c>
      <c r="B36" s="55" t="s">
        <v>134</v>
      </c>
      <c r="C36" s="18" t="s">
        <v>173</v>
      </c>
      <c r="D36" s="19">
        <v>732874</v>
      </c>
      <c r="E36" s="56">
        <v>534707.06999999995</v>
      </c>
      <c r="F36" s="57">
        <f t="shared" si="0"/>
        <v>198166.93000000005</v>
      </c>
    </row>
    <row r="37" spans="1:6" ht="33.75" x14ac:dyDescent="0.2">
      <c r="A37" s="16" t="s">
        <v>155</v>
      </c>
      <c r="B37" s="55" t="s">
        <v>134</v>
      </c>
      <c r="C37" s="18" t="s">
        <v>174</v>
      </c>
      <c r="D37" s="19">
        <v>221328</v>
      </c>
      <c r="E37" s="56">
        <v>139838.85999999999</v>
      </c>
      <c r="F37" s="57">
        <f t="shared" si="0"/>
        <v>81489.140000000014</v>
      </c>
    </row>
    <row r="38" spans="1:6" ht="33.75" x14ac:dyDescent="0.2">
      <c r="A38" s="43" t="s">
        <v>175</v>
      </c>
      <c r="B38" s="44" t="s">
        <v>134</v>
      </c>
      <c r="C38" s="45" t="s">
        <v>176</v>
      </c>
      <c r="D38" s="46">
        <v>49600</v>
      </c>
      <c r="E38" s="47">
        <v>49600</v>
      </c>
      <c r="F38" s="48" t="str">
        <f t="shared" si="0"/>
        <v>-</v>
      </c>
    </row>
    <row r="39" spans="1:6" ht="33.75" x14ac:dyDescent="0.2">
      <c r="A39" s="43" t="s">
        <v>175</v>
      </c>
      <c r="B39" s="44" t="s">
        <v>134</v>
      </c>
      <c r="C39" s="45" t="s">
        <v>177</v>
      </c>
      <c r="D39" s="46">
        <v>49600</v>
      </c>
      <c r="E39" s="47">
        <v>49600</v>
      </c>
      <c r="F39" s="48" t="str">
        <f t="shared" si="0"/>
        <v>-</v>
      </c>
    </row>
    <row r="40" spans="1:6" x14ac:dyDescent="0.2">
      <c r="A40" s="16" t="s">
        <v>145</v>
      </c>
      <c r="B40" s="55" t="s">
        <v>134</v>
      </c>
      <c r="C40" s="18" t="s">
        <v>178</v>
      </c>
      <c r="D40" s="19">
        <v>49600</v>
      </c>
      <c r="E40" s="56">
        <v>49600</v>
      </c>
      <c r="F40" s="57" t="str">
        <f t="shared" si="0"/>
        <v>-</v>
      </c>
    </row>
    <row r="41" spans="1:6" ht="33.75" x14ac:dyDescent="0.2">
      <c r="A41" s="16" t="s">
        <v>179</v>
      </c>
      <c r="B41" s="55" t="s">
        <v>134</v>
      </c>
      <c r="C41" s="18" t="s">
        <v>180</v>
      </c>
      <c r="D41" s="19">
        <v>49600</v>
      </c>
      <c r="E41" s="56">
        <v>49600</v>
      </c>
      <c r="F41" s="57" t="str">
        <f t="shared" si="0"/>
        <v>-</v>
      </c>
    </row>
    <row r="42" spans="1:6" x14ac:dyDescent="0.2">
      <c r="A42" s="16" t="s">
        <v>119</v>
      </c>
      <c r="B42" s="55" t="s">
        <v>134</v>
      </c>
      <c r="C42" s="18" t="s">
        <v>181</v>
      </c>
      <c r="D42" s="19">
        <v>49600</v>
      </c>
      <c r="E42" s="56">
        <v>49600</v>
      </c>
      <c r="F42" s="57" t="str">
        <f t="shared" si="0"/>
        <v>-</v>
      </c>
    </row>
    <row r="43" spans="1:6" x14ac:dyDescent="0.2">
      <c r="A43" s="43" t="s">
        <v>182</v>
      </c>
      <c r="B43" s="44" t="s">
        <v>134</v>
      </c>
      <c r="C43" s="45" t="s">
        <v>183</v>
      </c>
      <c r="D43" s="46">
        <v>50000</v>
      </c>
      <c r="E43" s="47" t="s">
        <v>28</v>
      </c>
      <c r="F43" s="48">
        <f t="shared" si="0"/>
        <v>50000</v>
      </c>
    </row>
    <row r="44" spans="1:6" x14ac:dyDescent="0.2">
      <c r="A44" s="43" t="s">
        <v>182</v>
      </c>
      <c r="B44" s="44" t="s">
        <v>134</v>
      </c>
      <c r="C44" s="45" t="s">
        <v>184</v>
      </c>
      <c r="D44" s="46">
        <v>50000</v>
      </c>
      <c r="E44" s="47" t="s">
        <v>28</v>
      </c>
      <c r="F44" s="48">
        <f t="shared" si="0"/>
        <v>50000</v>
      </c>
    </row>
    <row r="45" spans="1:6" x14ac:dyDescent="0.2">
      <c r="A45" s="16" t="s">
        <v>145</v>
      </c>
      <c r="B45" s="55" t="s">
        <v>134</v>
      </c>
      <c r="C45" s="18" t="s">
        <v>185</v>
      </c>
      <c r="D45" s="19">
        <v>50000</v>
      </c>
      <c r="E45" s="56" t="s">
        <v>28</v>
      </c>
      <c r="F45" s="57">
        <f t="shared" si="0"/>
        <v>50000</v>
      </c>
    </row>
    <row r="46" spans="1:6" ht="33.75" x14ac:dyDescent="0.2">
      <c r="A46" s="16" t="s">
        <v>186</v>
      </c>
      <c r="B46" s="55" t="s">
        <v>134</v>
      </c>
      <c r="C46" s="18" t="s">
        <v>187</v>
      </c>
      <c r="D46" s="19">
        <v>50000</v>
      </c>
      <c r="E46" s="56" t="s">
        <v>28</v>
      </c>
      <c r="F46" s="57">
        <f t="shared" si="0"/>
        <v>50000</v>
      </c>
    </row>
    <row r="47" spans="1:6" x14ac:dyDescent="0.2">
      <c r="A47" s="16" t="s">
        <v>188</v>
      </c>
      <c r="B47" s="55" t="s">
        <v>134</v>
      </c>
      <c r="C47" s="18" t="s">
        <v>189</v>
      </c>
      <c r="D47" s="19">
        <v>50000</v>
      </c>
      <c r="E47" s="56" t="s">
        <v>28</v>
      </c>
      <c r="F47" s="57">
        <f t="shared" ref="F47:F78" si="1">IF(OR(D47="-",IF(E47="-",0,E47)&gt;=IF(D47="-",0,D47)),"-",IF(D47="-",0,D47)-IF(E47="-",0,E47))</f>
        <v>50000</v>
      </c>
    </row>
    <row r="48" spans="1:6" x14ac:dyDescent="0.2">
      <c r="A48" s="43" t="s">
        <v>190</v>
      </c>
      <c r="B48" s="44" t="s">
        <v>134</v>
      </c>
      <c r="C48" s="45" t="s">
        <v>191</v>
      </c>
      <c r="D48" s="46">
        <v>50000</v>
      </c>
      <c r="E48" s="47">
        <v>32238.3</v>
      </c>
      <c r="F48" s="48">
        <f t="shared" si="1"/>
        <v>17761.7</v>
      </c>
    </row>
    <row r="49" spans="1:6" x14ac:dyDescent="0.2">
      <c r="A49" s="43" t="s">
        <v>190</v>
      </c>
      <c r="B49" s="44" t="s">
        <v>134</v>
      </c>
      <c r="C49" s="45" t="s">
        <v>192</v>
      </c>
      <c r="D49" s="46">
        <v>50000</v>
      </c>
      <c r="E49" s="47">
        <v>32238.3</v>
      </c>
      <c r="F49" s="48">
        <f t="shared" si="1"/>
        <v>17761.7</v>
      </c>
    </row>
    <row r="50" spans="1:6" x14ac:dyDescent="0.2">
      <c r="A50" s="16" t="s">
        <v>145</v>
      </c>
      <c r="B50" s="55" t="s">
        <v>134</v>
      </c>
      <c r="C50" s="18" t="s">
        <v>193</v>
      </c>
      <c r="D50" s="19">
        <v>50000</v>
      </c>
      <c r="E50" s="56">
        <v>32238.3</v>
      </c>
      <c r="F50" s="57">
        <f t="shared" si="1"/>
        <v>17761.7</v>
      </c>
    </row>
    <row r="51" spans="1:6" ht="22.5" x14ac:dyDescent="0.2">
      <c r="A51" s="16" t="s">
        <v>194</v>
      </c>
      <c r="B51" s="55" t="s">
        <v>134</v>
      </c>
      <c r="C51" s="18" t="s">
        <v>195</v>
      </c>
      <c r="D51" s="19">
        <v>50000</v>
      </c>
      <c r="E51" s="56">
        <v>32238.3</v>
      </c>
      <c r="F51" s="57">
        <f t="shared" si="1"/>
        <v>17761.7</v>
      </c>
    </row>
    <row r="52" spans="1:6" ht="22.5" x14ac:dyDescent="0.2">
      <c r="A52" s="16" t="s">
        <v>157</v>
      </c>
      <c r="B52" s="55" t="s">
        <v>134</v>
      </c>
      <c r="C52" s="18" t="s">
        <v>196</v>
      </c>
      <c r="D52" s="19">
        <v>48800</v>
      </c>
      <c r="E52" s="56">
        <v>31040</v>
      </c>
      <c r="F52" s="57">
        <f t="shared" si="1"/>
        <v>17760</v>
      </c>
    </row>
    <row r="53" spans="1:6" x14ac:dyDescent="0.2">
      <c r="A53" s="16" t="s">
        <v>161</v>
      </c>
      <c r="B53" s="55" t="s">
        <v>134</v>
      </c>
      <c r="C53" s="18" t="s">
        <v>197</v>
      </c>
      <c r="D53" s="19">
        <v>48800</v>
      </c>
      <c r="E53" s="56">
        <v>31040</v>
      </c>
      <c r="F53" s="57">
        <f t="shared" si="1"/>
        <v>17760</v>
      </c>
    </row>
    <row r="54" spans="1:6" x14ac:dyDescent="0.2">
      <c r="A54" s="16" t="s">
        <v>198</v>
      </c>
      <c r="B54" s="55" t="s">
        <v>134</v>
      </c>
      <c r="C54" s="18" t="s">
        <v>199</v>
      </c>
      <c r="D54" s="19">
        <v>1200</v>
      </c>
      <c r="E54" s="56">
        <v>1198.3</v>
      </c>
      <c r="F54" s="57">
        <f t="shared" si="1"/>
        <v>1.7000000000000455</v>
      </c>
    </row>
    <row r="55" spans="1:6" x14ac:dyDescent="0.2">
      <c r="A55" s="16" t="s">
        <v>200</v>
      </c>
      <c r="B55" s="55" t="s">
        <v>134</v>
      </c>
      <c r="C55" s="18" t="s">
        <v>201</v>
      </c>
      <c r="D55" s="19">
        <v>1200</v>
      </c>
      <c r="E55" s="56">
        <v>1198.3</v>
      </c>
      <c r="F55" s="57">
        <f t="shared" si="1"/>
        <v>1.7000000000000455</v>
      </c>
    </row>
    <row r="56" spans="1:6" x14ac:dyDescent="0.2">
      <c r="A56" s="43" t="s">
        <v>202</v>
      </c>
      <c r="B56" s="44" t="s">
        <v>134</v>
      </c>
      <c r="C56" s="45" t="s">
        <v>203</v>
      </c>
      <c r="D56" s="46">
        <v>143200</v>
      </c>
      <c r="E56" s="47">
        <v>90790.02</v>
      </c>
      <c r="F56" s="48">
        <f t="shared" si="1"/>
        <v>52409.979999999996</v>
      </c>
    </row>
    <row r="57" spans="1:6" x14ac:dyDescent="0.2">
      <c r="A57" s="43" t="s">
        <v>204</v>
      </c>
      <c r="B57" s="44" t="s">
        <v>134</v>
      </c>
      <c r="C57" s="45" t="s">
        <v>205</v>
      </c>
      <c r="D57" s="46">
        <v>143200</v>
      </c>
      <c r="E57" s="47">
        <v>90790.02</v>
      </c>
      <c r="F57" s="48">
        <f t="shared" si="1"/>
        <v>52409.979999999996</v>
      </c>
    </row>
    <row r="58" spans="1:6" x14ac:dyDescent="0.2">
      <c r="A58" s="43" t="s">
        <v>204</v>
      </c>
      <c r="B58" s="44" t="s">
        <v>134</v>
      </c>
      <c r="C58" s="45" t="s">
        <v>206</v>
      </c>
      <c r="D58" s="46">
        <v>143200</v>
      </c>
      <c r="E58" s="47">
        <v>90790.02</v>
      </c>
      <c r="F58" s="48">
        <f t="shared" si="1"/>
        <v>52409.979999999996</v>
      </c>
    </row>
    <row r="59" spans="1:6" x14ac:dyDescent="0.2">
      <c r="A59" s="16" t="s">
        <v>145</v>
      </c>
      <c r="B59" s="55" t="s">
        <v>134</v>
      </c>
      <c r="C59" s="18" t="s">
        <v>207</v>
      </c>
      <c r="D59" s="19">
        <v>143200</v>
      </c>
      <c r="E59" s="56">
        <v>90790.02</v>
      </c>
      <c r="F59" s="57">
        <f t="shared" si="1"/>
        <v>52409.979999999996</v>
      </c>
    </row>
    <row r="60" spans="1:6" ht="33.75" x14ac:dyDescent="0.2">
      <c r="A60" s="16" t="s">
        <v>208</v>
      </c>
      <c r="B60" s="55" t="s">
        <v>134</v>
      </c>
      <c r="C60" s="18" t="s">
        <v>209</v>
      </c>
      <c r="D60" s="19">
        <v>143200</v>
      </c>
      <c r="E60" s="56">
        <v>90790.02</v>
      </c>
      <c r="F60" s="57">
        <f t="shared" si="1"/>
        <v>52409.979999999996</v>
      </c>
    </row>
    <row r="61" spans="1:6" ht="22.5" x14ac:dyDescent="0.2">
      <c r="A61" s="16" t="s">
        <v>149</v>
      </c>
      <c r="B61" s="55" t="s">
        <v>134</v>
      </c>
      <c r="C61" s="18" t="s">
        <v>210</v>
      </c>
      <c r="D61" s="19">
        <v>123700</v>
      </c>
      <c r="E61" s="56">
        <v>81467.8</v>
      </c>
      <c r="F61" s="57">
        <f t="shared" si="1"/>
        <v>42232.2</v>
      </c>
    </row>
    <row r="62" spans="1:6" ht="22.5" x14ac:dyDescent="0.2">
      <c r="A62" s="16" t="s">
        <v>151</v>
      </c>
      <c r="B62" s="55" t="s">
        <v>134</v>
      </c>
      <c r="C62" s="18" t="s">
        <v>211</v>
      </c>
      <c r="D62" s="19">
        <v>95862</v>
      </c>
      <c r="E62" s="56">
        <v>62571.27</v>
      </c>
      <c r="F62" s="57">
        <f t="shared" si="1"/>
        <v>33290.730000000003</v>
      </c>
    </row>
    <row r="63" spans="1:6" ht="33.75" x14ac:dyDescent="0.2">
      <c r="A63" s="16" t="s">
        <v>155</v>
      </c>
      <c r="B63" s="55" t="s">
        <v>134</v>
      </c>
      <c r="C63" s="18" t="s">
        <v>212</v>
      </c>
      <c r="D63" s="19">
        <v>27838</v>
      </c>
      <c r="E63" s="56">
        <v>18896.53</v>
      </c>
      <c r="F63" s="57">
        <f t="shared" si="1"/>
        <v>8941.4700000000012</v>
      </c>
    </row>
    <row r="64" spans="1:6" ht="22.5" x14ac:dyDescent="0.2">
      <c r="A64" s="16" t="s">
        <v>157</v>
      </c>
      <c r="B64" s="55" t="s">
        <v>134</v>
      </c>
      <c r="C64" s="18" t="s">
        <v>213</v>
      </c>
      <c r="D64" s="19">
        <v>19500</v>
      </c>
      <c r="E64" s="56">
        <v>9322.2199999999993</v>
      </c>
      <c r="F64" s="57">
        <f t="shared" si="1"/>
        <v>10177.780000000001</v>
      </c>
    </row>
    <row r="65" spans="1:6" x14ac:dyDescent="0.2">
      <c r="A65" s="16" t="s">
        <v>161</v>
      </c>
      <c r="B65" s="55" t="s">
        <v>134</v>
      </c>
      <c r="C65" s="18" t="s">
        <v>214</v>
      </c>
      <c r="D65" s="19">
        <v>19500</v>
      </c>
      <c r="E65" s="56">
        <v>9322.2199999999993</v>
      </c>
      <c r="F65" s="57">
        <f t="shared" si="1"/>
        <v>10177.780000000001</v>
      </c>
    </row>
    <row r="66" spans="1:6" ht="22.5" x14ac:dyDescent="0.2">
      <c r="A66" s="43" t="s">
        <v>215</v>
      </c>
      <c r="B66" s="44" t="s">
        <v>134</v>
      </c>
      <c r="C66" s="45" t="s">
        <v>216</v>
      </c>
      <c r="D66" s="46">
        <v>103520</v>
      </c>
      <c r="E66" s="47">
        <v>14420</v>
      </c>
      <c r="F66" s="48">
        <f t="shared" si="1"/>
        <v>89100</v>
      </c>
    </row>
    <row r="67" spans="1:6" ht="33.75" x14ac:dyDescent="0.2">
      <c r="A67" s="43" t="s">
        <v>217</v>
      </c>
      <c r="B67" s="44" t="s">
        <v>134</v>
      </c>
      <c r="C67" s="45" t="s">
        <v>218</v>
      </c>
      <c r="D67" s="46">
        <v>100000</v>
      </c>
      <c r="E67" s="47">
        <v>10900</v>
      </c>
      <c r="F67" s="48">
        <f t="shared" si="1"/>
        <v>89100</v>
      </c>
    </row>
    <row r="68" spans="1:6" ht="33.75" x14ac:dyDescent="0.2">
      <c r="A68" s="43" t="s">
        <v>217</v>
      </c>
      <c r="B68" s="44" t="s">
        <v>134</v>
      </c>
      <c r="C68" s="45" t="s">
        <v>219</v>
      </c>
      <c r="D68" s="46">
        <v>100000</v>
      </c>
      <c r="E68" s="47">
        <v>10900</v>
      </c>
      <c r="F68" s="48">
        <f t="shared" si="1"/>
        <v>89100</v>
      </c>
    </row>
    <row r="69" spans="1:6" x14ac:dyDescent="0.2">
      <c r="A69" s="16"/>
      <c r="B69" s="55" t="s">
        <v>134</v>
      </c>
      <c r="C69" s="18" t="s">
        <v>220</v>
      </c>
      <c r="D69" s="19">
        <v>95000</v>
      </c>
      <c r="E69" s="56">
        <v>5900</v>
      </c>
      <c r="F69" s="57">
        <f t="shared" si="1"/>
        <v>89100</v>
      </c>
    </row>
    <row r="70" spans="1:6" x14ac:dyDescent="0.2">
      <c r="A70" s="16" t="s">
        <v>221</v>
      </c>
      <c r="B70" s="55" t="s">
        <v>134</v>
      </c>
      <c r="C70" s="18" t="s">
        <v>222</v>
      </c>
      <c r="D70" s="19">
        <v>95000</v>
      </c>
      <c r="E70" s="56">
        <v>5900</v>
      </c>
      <c r="F70" s="57">
        <f t="shared" si="1"/>
        <v>89100</v>
      </c>
    </row>
    <row r="71" spans="1:6" ht="22.5" x14ac:dyDescent="0.2">
      <c r="A71" s="16" t="s">
        <v>157</v>
      </c>
      <c r="B71" s="55" t="s">
        <v>134</v>
      </c>
      <c r="C71" s="18" t="s">
        <v>223</v>
      </c>
      <c r="D71" s="19">
        <v>95000</v>
      </c>
      <c r="E71" s="56">
        <v>5900</v>
      </c>
      <c r="F71" s="57">
        <f t="shared" si="1"/>
        <v>89100</v>
      </c>
    </row>
    <row r="72" spans="1:6" x14ac:dyDescent="0.2">
      <c r="A72" s="16" t="s">
        <v>161</v>
      </c>
      <c r="B72" s="55" t="s">
        <v>134</v>
      </c>
      <c r="C72" s="18" t="s">
        <v>224</v>
      </c>
      <c r="D72" s="19">
        <v>95000</v>
      </c>
      <c r="E72" s="56">
        <v>5900</v>
      </c>
      <c r="F72" s="57">
        <f t="shared" si="1"/>
        <v>89100</v>
      </c>
    </row>
    <row r="73" spans="1:6" x14ac:dyDescent="0.2">
      <c r="A73" s="16"/>
      <c r="B73" s="55" t="s">
        <v>134</v>
      </c>
      <c r="C73" s="18" t="s">
        <v>225</v>
      </c>
      <c r="D73" s="19">
        <v>5000</v>
      </c>
      <c r="E73" s="56">
        <v>5000</v>
      </c>
      <c r="F73" s="57" t="str">
        <f t="shared" si="1"/>
        <v>-</v>
      </c>
    </row>
    <row r="74" spans="1:6" ht="56.25" x14ac:dyDescent="0.2">
      <c r="A74" s="16" t="s">
        <v>226</v>
      </c>
      <c r="B74" s="55" t="s">
        <v>134</v>
      </c>
      <c r="C74" s="18" t="s">
        <v>227</v>
      </c>
      <c r="D74" s="19">
        <v>5000</v>
      </c>
      <c r="E74" s="56">
        <v>5000</v>
      </c>
      <c r="F74" s="57" t="str">
        <f t="shared" si="1"/>
        <v>-</v>
      </c>
    </row>
    <row r="75" spans="1:6" ht="22.5" x14ac:dyDescent="0.2">
      <c r="A75" s="16" t="s">
        <v>157</v>
      </c>
      <c r="B75" s="55" t="s">
        <v>134</v>
      </c>
      <c r="C75" s="18" t="s">
        <v>228</v>
      </c>
      <c r="D75" s="19">
        <v>5000</v>
      </c>
      <c r="E75" s="56">
        <v>5000</v>
      </c>
      <c r="F75" s="57" t="str">
        <f t="shared" si="1"/>
        <v>-</v>
      </c>
    </row>
    <row r="76" spans="1:6" x14ac:dyDescent="0.2">
      <c r="A76" s="16" t="s">
        <v>161</v>
      </c>
      <c r="B76" s="55" t="s">
        <v>134</v>
      </c>
      <c r="C76" s="18" t="s">
        <v>229</v>
      </c>
      <c r="D76" s="19">
        <v>5000</v>
      </c>
      <c r="E76" s="56">
        <v>5000</v>
      </c>
      <c r="F76" s="57" t="str">
        <f t="shared" si="1"/>
        <v>-</v>
      </c>
    </row>
    <row r="77" spans="1:6" ht="22.5" x14ac:dyDescent="0.2">
      <c r="A77" s="43" t="s">
        <v>230</v>
      </c>
      <c r="B77" s="44" t="s">
        <v>134</v>
      </c>
      <c r="C77" s="45" t="s">
        <v>231</v>
      </c>
      <c r="D77" s="46">
        <v>3520</v>
      </c>
      <c r="E77" s="47">
        <v>3520</v>
      </c>
      <c r="F77" s="48" t="str">
        <f t="shared" si="1"/>
        <v>-</v>
      </c>
    </row>
    <row r="78" spans="1:6" ht="22.5" x14ac:dyDescent="0.2">
      <c r="A78" s="43" t="s">
        <v>230</v>
      </c>
      <c r="B78" s="44" t="s">
        <v>134</v>
      </c>
      <c r="C78" s="45" t="s">
        <v>232</v>
      </c>
      <c r="D78" s="46">
        <v>3520</v>
      </c>
      <c r="E78" s="47">
        <v>3520</v>
      </c>
      <c r="F78" s="48" t="str">
        <f t="shared" si="1"/>
        <v>-</v>
      </c>
    </row>
    <row r="79" spans="1:6" x14ac:dyDescent="0.2">
      <c r="A79" s="16" t="s">
        <v>145</v>
      </c>
      <c r="B79" s="55" t="s">
        <v>134</v>
      </c>
      <c r="C79" s="18" t="s">
        <v>233</v>
      </c>
      <c r="D79" s="19">
        <v>3520</v>
      </c>
      <c r="E79" s="56">
        <v>3520</v>
      </c>
      <c r="F79" s="57" t="str">
        <f t="shared" ref="F79:F110" si="2">IF(OR(D79="-",IF(E79="-",0,E79)&gt;=IF(D79="-",0,D79)),"-",IF(D79="-",0,D79)-IF(E79="-",0,E79))</f>
        <v>-</v>
      </c>
    </row>
    <row r="80" spans="1:6" ht="56.25" x14ac:dyDescent="0.2">
      <c r="A80" s="16" t="s">
        <v>234</v>
      </c>
      <c r="B80" s="55" t="s">
        <v>134</v>
      </c>
      <c r="C80" s="18" t="s">
        <v>235</v>
      </c>
      <c r="D80" s="19">
        <v>3520</v>
      </c>
      <c r="E80" s="56">
        <v>3520</v>
      </c>
      <c r="F80" s="57" t="str">
        <f t="shared" si="2"/>
        <v>-</v>
      </c>
    </row>
    <row r="81" spans="1:6" ht="22.5" x14ac:dyDescent="0.2">
      <c r="A81" s="16" t="s">
        <v>157</v>
      </c>
      <c r="B81" s="55" t="s">
        <v>134</v>
      </c>
      <c r="C81" s="18" t="s">
        <v>236</v>
      </c>
      <c r="D81" s="19">
        <v>3520</v>
      </c>
      <c r="E81" s="56">
        <v>3520</v>
      </c>
      <c r="F81" s="57" t="str">
        <f t="shared" si="2"/>
        <v>-</v>
      </c>
    </row>
    <row r="82" spans="1:6" x14ac:dyDescent="0.2">
      <c r="A82" s="16" t="s">
        <v>161</v>
      </c>
      <c r="B82" s="55" t="s">
        <v>134</v>
      </c>
      <c r="C82" s="18" t="s">
        <v>237</v>
      </c>
      <c r="D82" s="19">
        <v>3520</v>
      </c>
      <c r="E82" s="56">
        <v>3520</v>
      </c>
      <c r="F82" s="57" t="str">
        <f t="shared" si="2"/>
        <v>-</v>
      </c>
    </row>
    <row r="83" spans="1:6" x14ac:dyDescent="0.2">
      <c r="A83" s="43" t="s">
        <v>238</v>
      </c>
      <c r="B83" s="44" t="s">
        <v>134</v>
      </c>
      <c r="C83" s="45" t="s">
        <v>239</v>
      </c>
      <c r="D83" s="46">
        <v>3333891.78</v>
      </c>
      <c r="E83" s="47">
        <v>2533458.7400000002</v>
      </c>
      <c r="F83" s="48">
        <f t="shared" si="2"/>
        <v>800433.03999999957</v>
      </c>
    </row>
    <row r="84" spans="1:6" x14ac:dyDescent="0.2">
      <c r="A84" s="43" t="s">
        <v>240</v>
      </c>
      <c r="B84" s="44" t="s">
        <v>134</v>
      </c>
      <c r="C84" s="45" t="s">
        <v>241</v>
      </c>
      <c r="D84" s="46">
        <v>3294891.78</v>
      </c>
      <c r="E84" s="47">
        <v>2525658.7400000002</v>
      </c>
      <c r="F84" s="48">
        <f t="shared" si="2"/>
        <v>769233.03999999957</v>
      </c>
    </row>
    <row r="85" spans="1:6" x14ac:dyDescent="0.2">
      <c r="A85" s="43" t="s">
        <v>240</v>
      </c>
      <c r="B85" s="44" t="s">
        <v>134</v>
      </c>
      <c r="C85" s="45" t="s">
        <v>242</v>
      </c>
      <c r="D85" s="46">
        <v>2862181.78</v>
      </c>
      <c r="E85" s="47">
        <v>2092948.74</v>
      </c>
      <c r="F85" s="48">
        <f t="shared" si="2"/>
        <v>769233.0399999998</v>
      </c>
    </row>
    <row r="86" spans="1:6" ht="67.5" x14ac:dyDescent="0.2">
      <c r="A86" s="16" t="s">
        <v>243</v>
      </c>
      <c r="B86" s="55" t="s">
        <v>134</v>
      </c>
      <c r="C86" s="18" t="s">
        <v>244</v>
      </c>
      <c r="D86" s="19">
        <v>2862181.78</v>
      </c>
      <c r="E86" s="56">
        <v>2092948.74</v>
      </c>
      <c r="F86" s="57">
        <f t="shared" si="2"/>
        <v>769233.0399999998</v>
      </c>
    </row>
    <row r="87" spans="1:6" x14ac:dyDescent="0.2">
      <c r="A87" s="16" t="s">
        <v>245</v>
      </c>
      <c r="B87" s="55" t="s">
        <v>134</v>
      </c>
      <c r="C87" s="18" t="s">
        <v>246</v>
      </c>
      <c r="D87" s="19">
        <v>650520</v>
      </c>
      <c r="E87" s="56">
        <v>369212.14</v>
      </c>
      <c r="F87" s="57">
        <f t="shared" si="2"/>
        <v>281307.86</v>
      </c>
    </row>
    <row r="88" spans="1:6" ht="22.5" x14ac:dyDescent="0.2">
      <c r="A88" s="16" t="s">
        <v>157</v>
      </c>
      <c r="B88" s="55" t="s">
        <v>134</v>
      </c>
      <c r="C88" s="18" t="s">
        <v>247</v>
      </c>
      <c r="D88" s="19">
        <v>650520</v>
      </c>
      <c r="E88" s="56">
        <v>369212.14</v>
      </c>
      <c r="F88" s="57">
        <f t="shared" si="2"/>
        <v>281307.86</v>
      </c>
    </row>
    <row r="89" spans="1:6" x14ac:dyDescent="0.2">
      <c r="A89" s="16" t="s">
        <v>161</v>
      </c>
      <c r="B89" s="55" t="s">
        <v>134</v>
      </c>
      <c r="C89" s="18" t="s">
        <v>248</v>
      </c>
      <c r="D89" s="19">
        <v>650520</v>
      </c>
      <c r="E89" s="56">
        <v>369212.14</v>
      </c>
      <c r="F89" s="57">
        <f t="shared" si="2"/>
        <v>281307.86</v>
      </c>
    </row>
    <row r="90" spans="1:6" ht="33.75" x14ac:dyDescent="0.2">
      <c r="A90" s="16" t="s">
        <v>249</v>
      </c>
      <c r="B90" s="55" t="s">
        <v>134</v>
      </c>
      <c r="C90" s="18" t="s">
        <v>250</v>
      </c>
      <c r="D90" s="19">
        <v>498661.78</v>
      </c>
      <c r="E90" s="56">
        <v>497550</v>
      </c>
      <c r="F90" s="57">
        <f t="shared" si="2"/>
        <v>1111.7800000000279</v>
      </c>
    </row>
    <row r="91" spans="1:6" ht="22.5" x14ac:dyDescent="0.2">
      <c r="A91" s="16" t="s">
        <v>157</v>
      </c>
      <c r="B91" s="55" t="s">
        <v>134</v>
      </c>
      <c r="C91" s="18" t="s">
        <v>251</v>
      </c>
      <c r="D91" s="19">
        <v>498661.78</v>
      </c>
      <c r="E91" s="56">
        <v>497550</v>
      </c>
      <c r="F91" s="57">
        <f t="shared" si="2"/>
        <v>1111.7800000000279</v>
      </c>
    </row>
    <row r="92" spans="1:6" x14ac:dyDescent="0.2">
      <c r="A92" s="16" t="s">
        <v>161</v>
      </c>
      <c r="B92" s="55" t="s">
        <v>134</v>
      </c>
      <c r="C92" s="18" t="s">
        <v>252</v>
      </c>
      <c r="D92" s="19">
        <v>498661.78</v>
      </c>
      <c r="E92" s="56">
        <v>497550</v>
      </c>
      <c r="F92" s="57">
        <f t="shared" si="2"/>
        <v>1111.7800000000279</v>
      </c>
    </row>
    <row r="93" spans="1:6" ht="33.75" x14ac:dyDescent="0.2">
      <c r="A93" s="16" t="s">
        <v>253</v>
      </c>
      <c r="B93" s="55" t="s">
        <v>134</v>
      </c>
      <c r="C93" s="18" t="s">
        <v>254</v>
      </c>
      <c r="D93" s="19">
        <v>738000</v>
      </c>
      <c r="E93" s="56">
        <v>251186.6</v>
      </c>
      <c r="F93" s="57">
        <f t="shared" si="2"/>
        <v>486813.4</v>
      </c>
    </row>
    <row r="94" spans="1:6" ht="22.5" x14ac:dyDescent="0.2">
      <c r="A94" s="16" t="s">
        <v>157</v>
      </c>
      <c r="B94" s="55" t="s">
        <v>134</v>
      </c>
      <c r="C94" s="18" t="s">
        <v>255</v>
      </c>
      <c r="D94" s="19">
        <v>738000</v>
      </c>
      <c r="E94" s="56">
        <v>251186.6</v>
      </c>
      <c r="F94" s="57">
        <f t="shared" si="2"/>
        <v>486813.4</v>
      </c>
    </row>
    <row r="95" spans="1:6" x14ac:dyDescent="0.2">
      <c r="A95" s="16" t="s">
        <v>161</v>
      </c>
      <c r="B95" s="55" t="s">
        <v>134</v>
      </c>
      <c r="C95" s="18" t="s">
        <v>256</v>
      </c>
      <c r="D95" s="19">
        <v>738000</v>
      </c>
      <c r="E95" s="56">
        <v>251186.6</v>
      </c>
      <c r="F95" s="57">
        <f t="shared" si="2"/>
        <v>486813.4</v>
      </c>
    </row>
    <row r="96" spans="1:6" ht="33.75" x14ac:dyDescent="0.2">
      <c r="A96" s="16" t="s">
        <v>257</v>
      </c>
      <c r="B96" s="55" t="s">
        <v>134</v>
      </c>
      <c r="C96" s="18" t="s">
        <v>258</v>
      </c>
      <c r="D96" s="19">
        <v>975000</v>
      </c>
      <c r="E96" s="56">
        <v>975000</v>
      </c>
      <c r="F96" s="57" t="str">
        <f t="shared" si="2"/>
        <v>-</v>
      </c>
    </row>
    <row r="97" spans="1:6" ht="22.5" x14ac:dyDescent="0.2">
      <c r="A97" s="16" t="s">
        <v>157</v>
      </c>
      <c r="B97" s="55" t="s">
        <v>134</v>
      </c>
      <c r="C97" s="18" t="s">
        <v>259</v>
      </c>
      <c r="D97" s="19">
        <v>975000</v>
      </c>
      <c r="E97" s="56">
        <v>975000</v>
      </c>
      <c r="F97" s="57" t="str">
        <f t="shared" si="2"/>
        <v>-</v>
      </c>
    </row>
    <row r="98" spans="1:6" x14ac:dyDescent="0.2">
      <c r="A98" s="16" t="s">
        <v>161</v>
      </c>
      <c r="B98" s="55" t="s">
        <v>134</v>
      </c>
      <c r="C98" s="18" t="s">
        <v>260</v>
      </c>
      <c r="D98" s="19">
        <v>975000</v>
      </c>
      <c r="E98" s="56">
        <v>975000</v>
      </c>
      <c r="F98" s="57" t="str">
        <f t="shared" si="2"/>
        <v>-</v>
      </c>
    </row>
    <row r="99" spans="1:6" x14ac:dyDescent="0.2">
      <c r="A99" s="43" t="s">
        <v>240</v>
      </c>
      <c r="B99" s="44" t="s">
        <v>134</v>
      </c>
      <c r="C99" s="45" t="s">
        <v>261</v>
      </c>
      <c r="D99" s="46">
        <v>432710</v>
      </c>
      <c r="E99" s="47">
        <v>432710</v>
      </c>
      <c r="F99" s="48" t="str">
        <f t="shared" si="2"/>
        <v>-</v>
      </c>
    </row>
    <row r="100" spans="1:6" ht="22.5" x14ac:dyDescent="0.2">
      <c r="A100" s="16" t="s">
        <v>262</v>
      </c>
      <c r="B100" s="55" t="s">
        <v>134</v>
      </c>
      <c r="C100" s="18" t="s">
        <v>263</v>
      </c>
      <c r="D100" s="19">
        <v>432710</v>
      </c>
      <c r="E100" s="56">
        <v>432710</v>
      </c>
      <c r="F100" s="57" t="str">
        <f t="shared" si="2"/>
        <v>-</v>
      </c>
    </row>
    <row r="101" spans="1:6" ht="45" x14ac:dyDescent="0.2">
      <c r="A101" s="16" t="s">
        <v>264</v>
      </c>
      <c r="B101" s="55" t="s">
        <v>134</v>
      </c>
      <c r="C101" s="18" t="s">
        <v>265</v>
      </c>
      <c r="D101" s="19">
        <v>432710</v>
      </c>
      <c r="E101" s="56">
        <v>432710</v>
      </c>
      <c r="F101" s="57" t="str">
        <f t="shared" si="2"/>
        <v>-</v>
      </c>
    </row>
    <row r="102" spans="1:6" ht="22.5" x14ac:dyDescent="0.2">
      <c r="A102" s="16" t="s">
        <v>157</v>
      </c>
      <c r="B102" s="55" t="s">
        <v>134</v>
      </c>
      <c r="C102" s="18" t="s">
        <v>266</v>
      </c>
      <c r="D102" s="19">
        <v>432710</v>
      </c>
      <c r="E102" s="56">
        <v>432710</v>
      </c>
      <c r="F102" s="57" t="str">
        <f t="shared" si="2"/>
        <v>-</v>
      </c>
    </row>
    <row r="103" spans="1:6" x14ac:dyDescent="0.2">
      <c r="A103" s="16" t="s">
        <v>161</v>
      </c>
      <c r="B103" s="55" t="s">
        <v>134</v>
      </c>
      <c r="C103" s="18" t="s">
        <v>267</v>
      </c>
      <c r="D103" s="19">
        <v>432710</v>
      </c>
      <c r="E103" s="56">
        <v>432710</v>
      </c>
      <c r="F103" s="57" t="str">
        <f t="shared" si="2"/>
        <v>-</v>
      </c>
    </row>
    <row r="104" spans="1:6" x14ac:dyDescent="0.2">
      <c r="A104" s="43" t="s">
        <v>268</v>
      </c>
      <c r="B104" s="44" t="s">
        <v>134</v>
      </c>
      <c r="C104" s="45" t="s">
        <v>269</v>
      </c>
      <c r="D104" s="46">
        <v>39000</v>
      </c>
      <c r="E104" s="47">
        <v>7800</v>
      </c>
      <c r="F104" s="48">
        <f t="shared" si="2"/>
        <v>31200</v>
      </c>
    </row>
    <row r="105" spans="1:6" x14ac:dyDescent="0.2">
      <c r="A105" s="43" t="s">
        <v>268</v>
      </c>
      <c r="B105" s="44" t="s">
        <v>134</v>
      </c>
      <c r="C105" s="45" t="s">
        <v>270</v>
      </c>
      <c r="D105" s="46">
        <v>39000</v>
      </c>
      <c r="E105" s="47">
        <v>7800</v>
      </c>
      <c r="F105" s="48">
        <f t="shared" si="2"/>
        <v>31200</v>
      </c>
    </row>
    <row r="106" spans="1:6" x14ac:dyDescent="0.2">
      <c r="A106" s="16" t="s">
        <v>145</v>
      </c>
      <c r="B106" s="55" t="s">
        <v>134</v>
      </c>
      <c r="C106" s="18" t="s">
        <v>271</v>
      </c>
      <c r="D106" s="19">
        <v>39000</v>
      </c>
      <c r="E106" s="56">
        <v>7800</v>
      </c>
      <c r="F106" s="57">
        <f t="shared" si="2"/>
        <v>31200</v>
      </c>
    </row>
    <row r="107" spans="1:6" x14ac:dyDescent="0.2">
      <c r="A107" s="16" t="s">
        <v>272</v>
      </c>
      <c r="B107" s="55" t="s">
        <v>134</v>
      </c>
      <c r="C107" s="18" t="s">
        <v>273</v>
      </c>
      <c r="D107" s="19">
        <v>39000</v>
      </c>
      <c r="E107" s="56">
        <v>7800</v>
      </c>
      <c r="F107" s="57">
        <f t="shared" si="2"/>
        <v>31200</v>
      </c>
    </row>
    <row r="108" spans="1:6" ht="22.5" x14ac:dyDescent="0.2">
      <c r="A108" s="16" t="s">
        <v>157</v>
      </c>
      <c r="B108" s="55" t="s">
        <v>134</v>
      </c>
      <c r="C108" s="18" t="s">
        <v>274</v>
      </c>
      <c r="D108" s="19">
        <v>39000</v>
      </c>
      <c r="E108" s="56">
        <v>7800</v>
      </c>
      <c r="F108" s="57">
        <f t="shared" si="2"/>
        <v>31200</v>
      </c>
    </row>
    <row r="109" spans="1:6" x14ac:dyDescent="0.2">
      <c r="A109" s="16" t="s">
        <v>161</v>
      </c>
      <c r="B109" s="55" t="s">
        <v>134</v>
      </c>
      <c r="C109" s="18" t="s">
        <v>275</v>
      </c>
      <c r="D109" s="19">
        <v>39000</v>
      </c>
      <c r="E109" s="56">
        <v>7800</v>
      </c>
      <c r="F109" s="57">
        <f t="shared" si="2"/>
        <v>31200</v>
      </c>
    </row>
    <row r="110" spans="1:6" x14ac:dyDescent="0.2">
      <c r="A110" s="43" t="s">
        <v>276</v>
      </c>
      <c r="B110" s="44" t="s">
        <v>134</v>
      </c>
      <c r="C110" s="45" t="s">
        <v>277</v>
      </c>
      <c r="D110" s="46">
        <v>6558050</v>
      </c>
      <c r="E110" s="47">
        <v>3413535.02</v>
      </c>
      <c r="F110" s="48">
        <f t="shared" si="2"/>
        <v>3144514.98</v>
      </c>
    </row>
    <row r="111" spans="1:6" x14ac:dyDescent="0.2">
      <c r="A111" s="43" t="s">
        <v>278</v>
      </c>
      <c r="B111" s="44" t="s">
        <v>134</v>
      </c>
      <c r="C111" s="45" t="s">
        <v>279</v>
      </c>
      <c r="D111" s="46">
        <v>88500</v>
      </c>
      <c r="E111" s="47">
        <v>82136.59</v>
      </c>
      <c r="F111" s="48">
        <f t="shared" ref="F111:F142" si="3">IF(OR(D111="-",IF(E111="-",0,E111)&gt;=IF(D111="-",0,D111)),"-",IF(D111="-",0,D111)-IF(E111="-",0,E111))</f>
        <v>6363.4100000000035</v>
      </c>
    </row>
    <row r="112" spans="1:6" x14ac:dyDescent="0.2">
      <c r="A112" s="43" t="s">
        <v>278</v>
      </c>
      <c r="B112" s="44" t="s">
        <v>134</v>
      </c>
      <c r="C112" s="45" t="s">
        <v>280</v>
      </c>
      <c r="D112" s="46">
        <v>88500</v>
      </c>
      <c r="E112" s="47">
        <v>82136.59</v>
      </c>
      <c r="F112" s="48">
        <f t="shared" si="3"/>
        <v>6363.4100000000035</v>
      </c>
    </row>
    <row r="113" spans="1:6" x14ac:dyDescent="0.2">
      <c r="A113" s="16" t="s">
        <v>145</v>
      </c>
      <c r="B113" s="55" t="s">
        <v>134</v>
      </c>
      <c r="C113" s="18" t="s">
        <v>281</v>
      </c>
      <c r="D113" s="19">
        <v>88500</v>
      </c>
      <c r="E113" s="56">
        <v>82136.59</v>
      </c>
      <c r="F113" s="57">
        <f t="shared" si="3"/>
        <v>6363.4100000000035</v>
      </c>
    </row>
    <row r="114" spans="1:6" ht="22.5" x14ac:dyDescent="0.2">
      <c r="A114" s="16" t="s">
        <v>282</v>
      </c>
      <c r="B114" s="55" t="s">
        <v>134</v>
      </c>
      <c r="C114" s="18" t="s">
        <v>283</v>
      </c>
      <c r="D114" s="19">
        <v>88500</v>
      </c>
      <c r="E114" s="56">
        <v>82136.59</v>
      </c>
      <c r="F114" s="57">
        <f t="shared" si="3"/>
        <v>6363.4100000000035</v>
      </c>
    </row>
    <row r="115" spans="1:6" ht="22.5" x14ac:dyDescent="0.2">
      <c r="A115" s="16" t="s">
        <v>157</v>
      </c>
      <c r="B115" s="55" t="s">
        <v>134</v>
      </c>
      <c r="C115" s="18" t="s">
        <v>284</v>
      </c>
      <c r="D115" s="19">
        <v>88500</v>
      </c>
      <c r="E115" s="56">
        <v>82136.59</v>
      </c>
      <c r="F115" s="57">
        <f t="shared" si="3"/>
        <v>6363.4100000000035</v>
      </c>
    </row>
    <row r="116" spans="1:6" x14ac:dyDescent="0.2">
      <c r="A116" s="16" t="s">
        <v>161</v>
      </c>
      <c r="B116" s="55" t="s">
        <v>134</v>
      </c>
      <c r="C116" s="18" t="s">
        <v>285</v>
      </c>
      <c r="D116" s="19">
        <v>88500</v>
      </c>
      <c r="E116" s="56">
        <v>82136.59</v>
      </c>
      <c r="F116" s="57">
        <f t="shared" si="3"/>
        <v>6363.4100000000035</v>
      </c>
    </row>
    <row r="117" spans="1:6" x14ac:dyDescent="0.2">
      <c r="A117" s="43" t="s">
        <v>286</v>
      </c>
      <c r="B117" s="44" t="s">
        <v>134</v>
      </c>
      <c r="C117" s="45" t="s">
        <v>287</v>
      </c>
      <c r="D117" s="46">
        <v>300000</v>
      </c>
      <c r="E117" s="47" t="s">
        <v>28</v>
      </c>
      <c r="F117" s="48">
        <f t="shared" si="3"/>
        <v>300000</v>
      </c>
    </row>
    <row r="118" spans="1:6" x14ac:dyDescent="0.2">
      <c r="A118" s="43" t="s">
        <v>286</v>
      </c>
      <c r="B118" s="44" t="s">
        <v>134</v>
      </c>
      <c r="C118" s="45" t="s">
        <v>288</v>
      </c>
      <c r="D118" s="46">
        <v>300000</v>
      </c>
      <c r="E118" s="47" t="s">
        <v>28</v>
      </c>
      <c r="F118" s="48">
        <f t="shared" si="3"/>
        <v>300000</v>
      </c>
    </row>
    <row r="119" spans="1:6" ht="22.5" x14ac:dyDescent="0.2">
      <c r="A119" s="16" t="s">
        <v>289</v>
      </c>
      <c r="B119" s="55" t="s">
        <v>134</v>
      </c>
      <c r="C119" s="18" t="s">
        <v>290</v>
      </c>
      <c r="D119" s="19">
        <v>300000</v>
      </c>
      <c r="E119" s="56" t="s">
        <v>28</v>
      </c>
      <c r="F119" s="57">
        <f t="shared" si="3"/>
        <v>300000</v>
      </c>
    </row>
    <row r="120" spans="1:6" ht="45" x14ac:dyDescent="0.2">
      <c r="A120" s="16" t="s">
        <v>291</v>
      </c>
      <c r="B120" s="55" t="s">
        <v>134</v>
      </c>
      <c r="C120" s="18" t="s">
        <v>292</v>
      </c>
      <c r="D120" s="19">
        <v>300000</v>
      </c>
      <c r="E120" s="56" t="s">
        <v>28</v>
      </c>
      <c r="F120" s="57">
        <f t="shared" si="3"/>
        <v>300000</v>
      </c>
    </row>
    <row r="121" spans="1:6" x14ac:dyDescent="0.2">
      <c r="A121" s="16" t="s">
        <v>293</v>
      </c>
      <c r="B121" s="55" t="s">
        <v>134</v>
      </c>
      <c r="C121" s="18" t="s">
        <v>294</v>
      </c>
      <c r="D121" s="19">
        <v>300000</v>
      </c>
      <c r="E121" s="56" t="s">
        <v>28</v>
      </c>
      <c r="F121" s="57">
        <f t="shared" si="3"/>
        <v>300000</v>
      </c>
    </row>
    <row r="122" spans="1:6" ht="33.75" x14ac:dyDescent="0.2">
      <c r="A122" s="16" t="s">
        <v>295</v>
      </c>
      <c r="B122" s="55" t="s">
        <v>134</v>
      </c>
      <c r="C122" s="18" t="s">
        <v>296</v>
      </c>
      <c r="D122" s="19">
        <v>300000</v>
      </c>
      <c r="E122" s="56" t="s">
        <v>28</v>
      </c>
      <c r="F122" s="57">
        <f t="shared" si="3"/>
        <v>300000</v>
      </c>
    </row>
    <row r="123" spans="1:6" x14ac:dyDescent="0.2">
      <c r="A123" s="43" t="s">
        <v>297</v>
      </c>
      <c r="B123" s="44" t="s">
        <v>134</v>
      </c>
      <c r="C123" s="45" t="s">
        <v>298</v>
      </c>
      <c r="D123" s="46">
        <v>6169550</v>
      </c>
      <c r="E123" s="47">
        <v>3331398.43</v>
      </c>
      <c r="F123" s="48">
        <f t="shared" si="3"/>
        <v>2838151.57</v>
      </c>
    </row>
    <row r="124" spans="1:6" x14ac:dyDescent="0.2">
      <c r="A124" s="43" t="s">
        <v>297</v>
      </c>
      <c r="B124" s="44" t="s">
        <v>134</v>
      </c>
      <c r="C124" s="45" t="s">
        <v>299</v>
      </c>
      <c r="D124" s="46">
        <v>1889000</v>
      </c>
      <c r="E124" s="47">
        <v>739932.89</v>
      </c>
      <c r="F124" s="48">
        <f t="shared" si="3"/>
        <v>1149067.1099999999</v>
      </c>
    </row>
    <row r="125" spans="1:6" ht="45" x14ac:dyDescent="0.2">
      <c r="A125" s="16" t="s">
        <v>300</v>
      </c>
      <c r="B125" s="55" t="s">
        <v>134</v>
      </c>
      <c r="C125" s="18" t="s">
        <v>301</v>
      </c>
      <c r="D125" s="19">
        <v>1889000</v>
      </c>
      <c r="E125" s="56">
        <v>739932.89</v>
      </c>
      <c r="F125" s="57">
        <f t="shared" si="3"/>
        <v>1149067.1099999999</v>
      </c>
    </row>
    <row r="126" spans="1:6" ht="22.5" x14ac:dyDescent="0.2">
      <c r="A126" s="16" t="s">
        <v>302</v>
      </c>
      <c r="B126" s="55" t="s">
        <v>134</v>
      </c>
      <c r="C126" s="18" t="s">
        <v>303</v>
      </c>
      <c r="D126" s="19">
        <v>1889000</v>
      </c>
      <c r="E126" s="56">
        <v>739932.89</v>
      </c>
      <c r="F126" s="57">
        <f t="shared" si="3"/>
        <v>1149067.1099999999</v>
      </c>
    </row>
    <row r="127" spans="1:6" ht="22.5" x14ac:dyDescent="0.2">
      <c r="A127" s="16" t="s">
        <v>157</v>
      </c>
      <c r="B127" s="55" t="s">
        <v>134</v>
      </c>
      <c r="C127" s="18" t="s">
        <v>304</v>
      </c>
      <c r="D127" s="19">
        <v>1889000</v>
      </c>
      <c r="E127" s="56">
        <v>739932.89</v>
      </c>
      <c r="F127" s="57">
        <f t="shared" si="3"/>
        <v>1149067.1099999999</v>
      </c>
    </row>
    <row r="128" spans="1:6" x14ac:dyDescent="0.2">
      <c r="A128" s="16" t="s">
        <v>161</v>
      </c>
      <c r="B128" s="55" t="s">
        <v>134</v>
      </c>
      <c r="C128" s="18" t="s">
        <v>305</v>
      </c>
      <c r="D128" s="19">
        <v>1889000</v>
      </c>
      <c r="E128" s="56">
        <v>739932.89</v>
      </c>
      <c r="F128" s="57">
        <f t="shared" si="3"/>
        <v>1149067.1099999999</v>
      </c>
    </row>
    <row r="129" spans="1:6" x14ac:dyDescent="0.2">
      <c r="A129" s="43" t="s">
        <v>297</v>
      </c>
      <c r="B129" s="44" t="s">
        <v>134</v>
      </c>
      <c r="C129" s="45" t="s">
        <v>306</v>
      </c>
      <c r="D129" s="46">
        <v>36000</v>
      </c>
      <c r="E129" s="47" t="s">
        <v>28</v>
      </c>
      <c r="F129" s="48">
        <f t="shared" si="3"/>
        <v>36000</v>
      </c>
    </row>
    <row r="130" spans="1:6" ht="45" x14ac:dyDescent="0.2">
      <c r="A130" s="16" t="s">
        <v>307</v>
      </c>
      <c r="B130" s="55" t="s">
        <v>134</v>
      </c>
      <c r="C130" s="18" t="s">
        <v>308</v>
      </c>
      <c r="D130" s="19">
        <v>36000</v>
      </c>
      <c r="E130" s="56" t="s">
        <v>28</v>
      </c>
      <c r="F130" s="57">
        <f t="shared" si="3"/>
        <v>36000</v>
      </c>
    </row>
    <row r="131" spans="1:6" ht="22.5" x14ac:dyDescent="0.2">
      <c r="A131" s="16" t="s">
        <v>309</v>
      </c>
      <c r="B131" s="55" t="s">
        <v>134</v>
      </c>
      <c r="C131" s="18" t="s">
        <v>310</v>
      </c>
      <c r="D131" s="19">
        <v>36000</v>
      </c>
      <c r="E131" s="56" t="s">
        <v>28</v>
      </c>
      <c r="F131" s="57">
        <f t="shared" si="3"/>
        <v>36000</v>
      </c>
    </row>
    <row r="132" spans="1:6" ht="22.5" x14ac:dyDescent="0.2">
      <c r="A132" s="16" t="s">
        <v>157</v>
      </c>
      <c r="B132" s="55" t="s">
        <v>134</v>
      </c>
      <c r="C132" s="18" t="s">
        <v>311</v>
      </c>
      <c r="D132" s="19">
        <v>36000</v>
      </c>
      <c r="E132" s="56" t="s">
        <v>28</v>
      </c>
      <c r="F132" s="57">
        <f t="shared" si="3"/>
        <v>36000</v>
      </c>
    </row>
    <row r="133" spans="1:6" x14ac:dyDescent="0.2">
      <c r="A133" s="16" t="s">
        <v>161</v>
      </c>
      <c r="B133" s="55" t="s">
        <v>134</v>
      </c>
      <c r="C133" s="18" t="s">
        <v>312</v>
      </c>
      <c r="D133" s="19">
        <v>36000</v>
      </c>
      <c r="E133" s="56" t="s">
        <v>28</v>
      </c>
      <c r="F133" s="57">
        <f t="shared" si="3"/>
        <v>36000</v>
      </c>
    </row>
    <row r="134" spans="1:6" x14ac:dyDescent="0.2">
      <c r="A134" s="43" t="s">
        <v>297</v>
      </c>
      <c r="B134" s="44" t="s">
        <v>134</v>
      </c>
      <c r="C134" s="45" t="s">
        <v>313</v>
      </c>
      <c r="D134" s="46">
        <v>34100</v>
      </c>
      <c r="E134" s="47">
        <v>34068</v>
      </c>
      <c r="F134" s="48">
        <f t="shared" si="3"/>
        <v>32</v>
      </c>
    </row>
    <row r="135" spans="1:6" ht="33.75" x14ac:dyDescent="0.2">
      <c r="A135" s="16" t="s">
        <v>314</v>
      </c>
      <c r="B135" s="55" t="s">
        <v>134</v>
      </c>
      <c r="C135" s="18" t="s">
        <v>315</v>
      </c>
      <c r="D135" s="19">
        <v>34100</v>
      </c>
      <c r="E135" s="56">
        <v>34068</v>
      </c>
      <c r="F135" s="57">
        <f t="shared" si="3"/>
        <v>32</v>
      </c>
    </row>
    <row r="136" spans="1:6" ht="33.75" x14ac:dyDescent="0.2">
      <c r="A136" s="16" t="s">
        <v>316</v>
      </c>
      <c r="B136" s="55" t="s">
        <v>134</v>
      </c>
      <c r="C136" s="18" t="s">
        <v>317</v>
      </c>
      <c r="D136" s="19">
        <v>34100</v>
      </c>
      <c r="E136" s="56">
        <v>34068</v>
      </c>
      <c r="F136" s="57">
        <f t="shared" si="3"/>
        <v>32</v>
      </c>
    </row>
    <row r="137" spans="1:6" ht="22.5" x14ac:dyDescent="0.2">
      <c r="A137" s="16" t="s">
        <v>157</v>
      </c>
      <c r="B137" s="55" t="s">
        <v>134</v>
      </c>
      <c r="C137" s="18" t="s">
        <v>318</v>
      </c>
      <c r="D137" s="19">
        <v>34100</v>
      </c>
      <c r="E137" s="56">
        <v>34068</v>
      </c>
      <c r="F137" s="57">
        <f t="shared" si="3"/>
        <v>32</v>
      </c>
    </row>
    <row r="138" spans="1:6" x14ac:dyDescent="0.2">
      <c r="A138" s="16" t="s">
        <v>161</v>
      </c>
      <c r="B138" s="55" t="s">
        <v>134</v>
      </c>
      <c r="C138" s="18" t="s">
        <v>319</v>
      </c>
      <c r="D138" s="19">
        <v>34100</v>
      </c>
      <c r="E138" s="56">
        <v>34068</v>
      </c>
      <c r="F138" s="57">
        <f t="shared" si="3"/>
        <v>32</v>
      </c>
    </row>
    <row r="139" spans="1:6" x14ac:dyDescent="0.2">
      <c r="A139" s="43" t="s">
        <v>297</v>
      </c>
      <c r="B139" s="44" t="s">
        <v>134</v>
      </c>
      <c r="C139" s="45" t="s">
        <v>320</v>
      </c>
      <c r="D139" s="46">
        <v>1143120</v>
      </c>
      <c r="E139" s="47">
        <v>367037.54</v>
      </c>
      <c r="F139" s="48">
        <f t="shared" si="3"/>
        <v>776082.46</v>
      </c>
    </row>
    <row r="140" spans="1:6" ht="45" x14ac:dyDescent="0.2">
      <c r="A140" s="16" t="s">
        <v>321</v>
      </c>
      <c r="B140" s="55" t="s">
        <v>134</v>
      </c>
      <c r="C140" s="18" t="s">
        <v>322</v>
      </c>
      <c r="D140" s="19">
        <v>1143120</v>
      </c>
      <c r="E140" s="56">
        <v>367037.54</v>
      </c>
      <c r="F140" s="57">
        <f t="shared" si="3"/>
        <v>776082.46</v>
      </c>
    </row>
    <row r="141" spans="1:6" ht="33.75" x14ac:dyDescent="0.2">
      <c r="A141" s="16" t="s">
        <v>323</v>
      </c>
      <c r="B141" s="55" t="s">
        <v>134</v>
      </c>
      <c r="C141" s="18" t="s">
        <v>324</v>
      </c>
      <c r="D141" s="19">
        <v>1143120</v>
      </c>
      <c r="E141" s="56">
        <v>367037.54</v>
      </c>
      <c r="F141" s="57">
        <f t="shared" si="3"/>
        <v>776082.46</v>
      </c>
    </row>
    <row r="142" spans="1:6" ht="22.5" x14ac:dyDescent="0.2">
      <c r="A142" s="16" t="s">
        <v>157</v>
      </c>
      <c r="B142" s="55" t="s">
        <v>134</v>
      </c>
      <c r="C142" s="18" t="s">
        <v>325</v>
      </c>
      <c r="D142" s="19">
        <v>1143120</v>
      </c>
      <c r="E142" s="56">
        <v>367037.54</v>
      </c>
      <c r="F142" s="57">
        <f t="shared" si="3"/>
        <v>776082.46</v>
      </c>
    </row>
    <row r="143" spans="1:6" x14ac:dyDescent="0.2">
      <c r="A143" s="16" t="s">
        <v>161</v>
      </c>
      <c r="B143" s="55" t="s">
        <v>134</v>
      </c>
      <c r="C143" s="18" t="s">
        <v>326</v>
      </c>
      <c r="D143" s="19">
        <v>1143120</v>
      </c>
      <c r="E143" s="56">
        <v>367037.54</v>
      </c>
      <c r="F143" s="57">
        <f t="shared" ref="F143:F174" si="4">IF(OR(D143="-",IF(E143="-",0,E143)&gt;=IF(D143="-",0,D143)),"-",IF(D143="-",0,D143)-IF(E143="-",0,E143))</f>
        <v>776082.46</v>
      </c>
    </row>
    <row r="144" spans="1:6" x14ac:dyDescent="0.2">
      <c r="A144" s="43" t="s">
        <v>297</v>
      </c>
      <c r="B144" s="44" t="s">
        <v>134</v>
      </c>
      <c r="C144" s="45" t="s">
        <v>327</v>
      </c>
      <c r="D144" s="46">
        <v>753000</v>
      </c>
      <c r="E144" s="47">
        <v>359130</v>
      </c>
      <c r="F144" s="48">
        <f t="shared" si="4"/>
        <v>393870</v>
      </c>
    </row>
    <row r="145" spans="1:6" ht="22.5" x14ac:dyDescent="0.2">
      <c r="A145" s="16" t="s">
        <v>262</v>
      </c>
      <c r="B145" s="55" t="s">
        <v>134</v>
      </c>
      <c r="C145" s="18" t="s">
        <v>328</v>
      </c>
      <c r="D145" s="19">
        <v>753000</v>
      </c>
      <c r="E145" s="56">
        <v>359130</v>
      </c>
      <c r="F145" s="57">
        <f t="shared" si="4"/>
        <v>393870</v>
      </c>
    </row>
    <row r="146" spans="1:6" ht="45" x14ac:dyDescent="0.2">
      <c r="A146" s="16" t="s">
        <v>264</v>
      </c>
      <c r="B146" s="55" t="s">
        <v>134</v>
      </c>
      <c r="C146" s="18" t="s">
        <v>329</v>
      </c>
      <c r="D146" s="19">
        <v>753000</v>
      </c>
      <c r="E146" s="56">
        <v>359130</v>
      </c>
      <c r="F146" s="57">
        <f t="shared" si="4"/>
        <v>393870</v>
      </c>
    </row>
    <row r="147" spans="1:6" ht="22.5" x14ac:dyDescent="0.2">
      <c r="A147" s="16" t="s">
        <v>157</v>
      </c>
      <c r="B147" s="55" t="s">
        <v>134</v>
      </c>
      <c r="C147" s="18" t="s">
        <v>330</v>
      </c>
      <c r="D147" s="19">
        <v>753000</v>
      </c>
      <c r="E147" s="56">
        <v>359130</v>
      </c>
      <c r="F147" s="57">
        <f t="shared" si="4"/>
        <v>393870</v>
      </c>
    </row>
    <row r="148" spans="1:6" x14ac:dyDescent="0.2">
      <c r="A148" s="16" t="s">
        <v>161</v>
      </c>
      <c r="B148" s="55" t="s">
        <v>134</v>
      </c>
      <c r="C148" s="18" t="s">
        <v>331</v>
      </c>
      <c r="D148" s="19">
        <v>753000</v>
      </c>
      <c r="E148" s="56">
        <v>359130</v>
      </c>
      <c r="F148" s="57">
        <f t="shared" si="4"/>
        <v>393870</v>
      </c>
    </row>
    <row r="149" spans="1:6" x14ac:dyDescent="0.2">
      <c r="A149" s="43" t="s">
        <v>297</v>
      </c>
      <c r="B149" s="44" t="s">
        <v>134</v>
      </c>
      <c r="C149" s="45" t="s">
        <v>332</v>
      </c>
      <c r="D149" s="46">
        <v>2314330</v>
      </c>
      <c r="E149" s="47">
        <v>1831230</v>
      </c>
      <c r="F149" s="48">
        <f t="shared" si="4"/>
        <v>483100</v>
      </c>
    </row>
    <row r="150" spans="1:6" x14ac:dyDescent="0.2">
      <c r="A150" s="16" t="s">
        <v>145</v>
      </c>
      <c r="B150" s="55" t="s">
        <v>134</v>
      </c>
      <c r="C150" s="18" t="s">
        <v>333</v>
      </c>
      <c r="D150" s="19">
        <v>2314330</v>
      </c>
      <c r="E150" s="56">
        <v>1831230</v>
      </c>
      <c r="F150" s="57">
        <f t="shared" si="4"/>
        <v>483100</v>
      </c>
    </row>
    <row r="151" spans="1:6" ht="33.75" x14ac:dyDescent="0.2">
      <c r="A151" s="16" t="s">
        <v>334</v>
      </c>
      <c r="B151" s="55" t="s">
        <v>134</v>
      </c>
      <c r="C151" s="18" t="s">
        <v>335</v>
      </c>
      <c r="D151" s="19">
        <v>192800</v>
      </c>
      <c r="E151" s="56">
        <v>8316</v>
      </c>
      <c r="F151" s="57">
        <f t="shared" si="4"/>
        <v>184484</v>
      </c>
    </row>
    <row r="152" spans="1:6" ht="22.5" x14ac:dyDescent="0.2">
      <c r="A152" s="16" t="s">
        <v>157</v>
      </c>
      <c r="B152" s="55" t="s">
        <v>134</v>
      </c>
      <c r="C152" s="18" t="s">
        <v>336</v>
      </c>
      <c r="D152" s="19">
        <v>192180</v>
      </c>
      <c r="E152" s="56">
        <v>7696</v>
      </c>
      <c r="F152" s="57">
        <f t="shared" si="4"/>
        <v>184484</v>
      </c>
    </row>
    <row r="153" spans="1:6" x14ac:dyDescent="0.2">
      <c r="A153" s="16" t="s">
        <v>161</v>
      </c>
      <c r="B153" s="55" t="s">
        <v>134</v>
      </c>
      <c r="C153" s="18" t="s">
        <v>337</v>
      </c>
      <c r="D153" s="19">
        <v>192180</v>
      </c>
      <c r="E153" s="56">
        <v>7696</v>
      </c>
      <c r="F153" s="57">
        <f t="shared" si="4"/>
        <v>184484</v>
      </c>
    </row>
    <row r="154" spans="1:6" x14ac:dyDescent="0.2">
      <c r="A154" s="16" t="s">
        <v>198</v>
      </c>
      <c r="B154" s="55" t="s">
        <v>134</v>
      </c>
      <c r="C154" s="18" t="s">
        <v>338</v>
      </c>
      <c r="D154" s="19">
        <v>620</v>
      </c>
      <c r="E154" s="56">
        <v>620</v>
      </c>
      <c r="F154" s="57" t="str">
        <f t="shared" si="4"/>
        <v>-</v>
      </c>
    </row>
    <row r="155" spans="1:6" x14ac:dyDescent="0.2">
      <c r="A155" s="16" t="s">
        <v>339</v>
      </c>
      <c r="B155" s="55" t="s">
        <v>134</v>
      </c>
      <c r="C155" s="18" t="s">
        <v>340</v>
      </c>
      <c r="D155" s="19">
        <v>620</v>
      </c>
      <c r="E155" s="56">
        <v>620</v>
      </c>
      <c r="F155" s="57" t="str">
        <f t="shared" si="4"/>
        <v>-</v>
      </c>
    </row>
    <row r="156" spans="1:6" ht="22.5" x14ac:dyDescent="0.2">
      <c r="A156" s="16" t="s">
        <v>341</v>
      </c>
      <c r="B156" s="55" t="s">
        <v>134</v>
      </c>
      <c r="C156" s="18" t="s">
        <v>342</v>
      </c>
      <c r="D156" s="19">
        <v>1821530</v>
      </c>
      <c r="E156" s="56">
        <v>1777190</v>
      </c>
      <c r="F156" s="57">
        <f t="shared" si="4"/>
        <v>44340</v>
      </c>
    </row>
    <row r="157" spans="1:6" ht="22.5" x14ac:dyDescent="0.2">
      <c r="A157" s="16" t="s">
        <v>157</v>
      </c>
      <c r="B157" s="55" t="s">
        <v>134</v>
      </c>
      <c r="C157" s="18" t="s">
        <v>343</v>
      </c>
      <c r="D157" s="19">
        <v>1821530</v>
      </c>
      <c r="E157" s="56">
        <v>1777190</v>
      </c>
      <c r="F157" s="57">
        <f t="shared" si="4"/>
        <v>44340</v>
      </c>
    </row>
    <row r="158" spans="1:6" x14ac:dyDescent="0.2">
      <c r="A158" s="16" t="s">
        <v>161</v>
      </c>
      <c r="B158" s="55" t="s">
        <v>134</v>
      </c>
      <c r="C158" s="18" t="s">
        <v>344</v>
      </c>
      <c r="D158" s="19">
        <v>1821530</v>
      </c>
      <c r="E158" s="56">
        <v>1777190</v>
      </c>
      <c r="F158" s="57">
        <f t="shared" si="4"/>
        <v>44340</v>
      </c>
    </row>
    <row r="159" spans="1:6" ht="22.5" x14ac:dyDescent="0.2">
      <c r="A159" s="16" t="s">
        <v>345</v>
      </c>
      <c r="B159" s="55" t="s">
        <v>134</v>
      </c>
      <c r="C159" s="18" t="s">
        <v>346</v>
      </c>
      <c r="D159" s="19">
        <v>300000</v>
      </c>
      <c r="E159" s="56">
        <v>45724</v>
      </c>
      <c r="F159" s="57">
        <f t="shared" si="4"/>
        <v>254276</v>
      </c>
    </row>
    <row r="160" spans="1:6" ht="22.5" x14ac:dyDescent="0.2">
      <c r="A160" s="16" t="s">
        <v>157</v>
      </c>
      <c r="B160" s="55" t="s">
        <v>134</v>
      </c>
      <c r="C160" s="18" t="s">
        <v>347</v>
      </c>
      <c r="D160" s="19">
        <v>300000</v>
      </c>
      <c r="E160" s="56">
        <v>45724</v>
      </c>
      <c r="F160" s="57">
        <f t="shared" si="4"/>
        <v>254276</v>
      </c>
    </row>
    <row r="161" spans="1:6" x14ac:dyDescent="0.2">
      <c r="A161" s="16" t="s">
        <v>161</v>
      </c>
      <c r="B161" s="55" t="s">
        <v>134</v>
      </c>
      <c r="C161" s="18" t="s">
        <v>348</v>
      </c>
      <c r="D161" s="19">
        <v>300000</v>
      </c>
      <c r="E161" s="56">
        <v>45724</v>
      </c>
      <c r="F161" s="57">
        <f t="shared" si="4"/>
        <v>254276</v>
      </c>
    </row>
    <row r="162" spans="1:6" x14ac:dyDescent="0.2">
      <c r="A162" s="43" t="s">
        <v>349</v>
      </c>
      <c r="B162" s="44" t="s">
        <v>134</v>
      </c>
      <c r="C162" s="45" t="s">
        <v>350</v>
      </c>
      <c r="D162" s="46">
        <v>40000</v>
      </c>
      <c r="E162" s="47">
        <v>20000</v>
      </c>
      <c r="F162" s="48">
        <f t="shared" si="4"/>
        <v>20000</v>
      </c>
    </row>
    <row r="163" spans="1:6" x14ac:dyDescent="0.2">
      <c r="A163" s="43" t="s">
        <v>351</v>
      </c>
      <c r="B163" s="44" t="s">
        <v>134</v>
      </c>
      <c r="C163" s="45" t="s">
        <v>352</v>
      </c>
      <c r="D163" s="46">
        <v>40000</v>
      </c>
      <c r="E163" s="47">
        <v>20000</v>
      </c>
      <c r="F163" s="48">
        <f t="shared" si="4"/>
        <v>20000</v>
      </c>
    </row>
    <row r="164" spans="1:6" x14ac:dyDescent="0.2">
      <c r="A164" s="43" t="s">
        <v>351</v>
      </c>
      <c r="B164" s="44" t="s">
        <v>134</v>
      </c>
      <c r="C164" s="45" t="s">
        <v>353</v>
      </c>
      <c r="D164" s="46">
        <v>40000</v>
      </c>
      <c r="E164" s="47">
        <v>20000</v>
      </c>
      <c r="F164" s="48">
        <f t="shared" si="4"/>
        <v>20000</v>
      </c>
    </row>
    <row r="165" spans="1:6" x14ac:dyDescent="0.2">
      <c r="A165" s="16" t="s">
        <v>354</v>
      </c>
      <c r="B165" s="55" t="s">
        <v>134</v>
      </c>
      <c r="C165" s="18" t="s">
        <v>355</v>
      </c>
      <c r="D165" s="19">
        <v>40000</v>
      </c>
      <c r="E165" s="56">
        <v>20000</v>
      </c>
      <c r="F165" s="57">
        <f t="shared" si="4"/>
        <v>20000</v>
      </c>
    </row>
    <row r="166" spans="1:6" x14ac:dyDescent="0.2">
      <c r="A166" s="16" t="s">
        <v>356</v>
      </c>
      <c r="B166" s="55" t="s">
        <v>134</v>
      </c>
      <c r="C166" s="18" t="s">
        <v>357</v>
      </c>
      <c r="D166" s="19">
        <v>40000</v>
      </c>
      <c r="E166" s="56">
        <v>20000</v>
      </c>
      <c r="F166" s="57">
        <f t="shared" si="4"/>
        <v>20000</v>
      </c>
    </row>
    <row r="167" spans="1:6" ht="22.5" x14ac:dyDescent="0.2">
      <c r="A167" s="16" t="s">
        <v>157</v>
      </c>
      <c r="B167" s="55" t="s">
        <v>134</v>
      </c>
      <c r="C167" s="18" t="s">
        <v>358</v>
      </c>
      <c r="D167" s="19">
        <v>40000</v>
      </c>
      <c r="E167" s="56">
        <v>20000</v>
      </c>
      <c r="F167" s="57">
        <f t="shared" si="4"/>
        <v>20000</v>
      </c>
    </row>
    <row r="168" spans="1:6" x14ac:dyDescent="0.2">
      <c r="A168" s="16" t="s">
        <v>161</v>
      </c>
      <c r="B168" s="55" t="s">
        <v>134</v>
      </c>
      <c r="C168" s="18" t="s">
        <v>359</v>
      </c>
      <c r="D168" s="19">
        <v>40000</v>
      </c>
      <c r="E168" s="56">
        <v>20000</v>
      </c>
      <c r="F168" s="57">
        <f t="shared" si="4"/>
        <v>20000</v>
      </c>
    </row>
    <row r="169" spans="1:6" x14ac:dyDescent="0.2">
      <c r="A169" s="43" t="s">
        <v>360</v>
      </c>
      <c r="B169" s="44" t="s">
        <v>134</v>
      </c>
      <c r="C169" s="45" t="s">
        <v>361</v>
      </c>
      <c r="D169" s="46">
        <v>623410</v>
      </c>
      <c r="E169" s="47">
        <v>289197</v>
      </c>
      <c r="F169" s="48">
        <f t="shared" si="4"/>
        <v>334213</v>
      </c>
    </row>
    <row r="170" spans="1:6" x14ac:dyDescent="0.2">
      <c r="A170" s="43" t="s">
        <v>362</v>
      </c>
      <c r="B170" s="44" t="s">
        <v>134</v>
      </c>
      <c r="C170" s="45" t="s">
        <v>363</v>
      </c>
      <c r="D170" s="46">
        <v>585583</v>
      </c>
      <c r="E170" s="47">
        <v>289197</v>
      </c>
      <c r="F170" s="48">
        <f t="shared" si="4"/>
        <v>296386</v>
      </c>
    </row>
    <row r="171" spans="1:6" x14ac:dyDescent="0.2">
      <c r="A171" s="43" t="s">
        <v>362</v>
      </c>
      <c r="B171" s="44" t="s">
        <v>134</v>
      </c>
      <c r="C171" s="45" t="s">
        <v>364</v>
      </c>
      <c r="D171" s="46">
        <v>585583</v>
      </c>
      <c r="E171" s="47">
        <v>289197</v>
      </c>
      <c r="F171" s="48">
        <f t="shared" si="4"/>
        <v>296386</v>
      </c>
    </row>
    <row r="172" spans="1:6" x14ac:dyDescent="0.2">
      <c r="A172" s="16" t="s">
        <v>145</v>
      </c>
      <c r="B172" s="55" t="s">
        <v>134</v>
      </c>
      <c r="C172" s="18" t="s">
        <v>365</v>
      </c>
      <c r="D172" s="19">
        <v>585583</v>
      </c>
      <c r="E172" s="56">
        <v>289197</v>
      </c>
      <c r="F172" s="57">
        <f t="shared" si="4"/>
        <v>296386</v>
      </c>
    </row>
    <row r="173" spans="1:6" x14ac:dyDescent="0.2">
      <c r="A173" s="16" t="s">
        <v>366</v>
      </c>
      <c r="B173" s="55" t="s">
        <v>134</v>
      </c>
      <c r="C173" s="18" t="s">
        <v>367</v>
      </c>
      <c r="D173" s="19">
        <v>585583</v>
      </c>
      <c r="E173" s="56">
        <v>289197</v>
      </c>
      <c r="F173" s="57">
        <f t="shared" si="4"/>
        <v>296386</v>
      </c>
    </row>
    <row r="174" spans="1:6" ht="22.5" x14ac:dyDescent="0.2">
      <c r="A174" s="16" t="s">
        <v>368</v>
      </c>
      <c r="B174" s="55" t="s">
        <v>134</v>
      </c>
      <c r="C174" s="18" t="s">
        <v>369</v>
      </c>
      <c r="D174" s="19">
        <v>585583</v>
      </c>
      <c r="E174" s="56">
        <v>289197</v>
      </c>
      <c r="F174" s="57">
        <f t="shared" si="4"/>
        <v>296386</v>
      </c>
    </row>
    <row r="175" spans="1:6" ht="22.5" x14ac:dyDescent="0.2">
      <c r="A175" s="16" t="s">
        <v>370</v>
      </c>
      <c r="B175" s="55" t="s">
        <v>134</v>
      </c>
      <c r="C175" s="18" t="s">
        <v>371</v>
      </c>
      <c r="D175" s="19">
        <v>585583</v>
      </c>
      <c r="E175" s="56">
        <v>289197</v>
      </c>
      <c r="F175" s="57">
        <f t="shared" ref="F175:F195" si="5">IF(OR(D175="-",IF(E175="-",0,E175)&gt;=IF(D175="-",0,D175)),"-",IF(D175="-",0,D175)-IF(E175="-",0,E175))</f>
        <v>296386</v>
      </c>
    </row>
    <row r="176" spans="1:6" x14ac:dyDescent="0.2">
      <c r="A176" s="43" t="s">
        <v>372</v>
      </c>
      <c r="B176" s="44" t="s">
        <v>134</v>
      </c>
      <c r="C176" s="45" t="s">
        <v>373</v>
      </c>
      <c r="D176" s="46">
        <v>37827</v>
      </c>
      <c r="E176" s="47" t="s">
        <v>28</v>
      </c>
      <c r="F176" s="48">
        <f t="shared" si="5"/>
        <v>37827</v>
      </c>
    </row>
    <row r="177" spans="1:6" x14ac:dyDescent="0.2">
      <c r="A177" s="43" t="s">
        <v>372</v>
      </c>
      <c r="B177" s="44" t="s">
        <v>134</v>
      </c>
      <c r="C177" s="45" t="s">
        <v>374</v>
      </c>
      <c r="D177" s="46">
        <v>37827</v>
      </c>
      <c r="E177" s="47" t="s">
        <v>28</v>
      </c>
      <c r="F177" s="48">
        <f t="shared" si="5"/>
        <v>37827</v>
      </c>
    </row>
    <row r="178" spans="1:6" ht="22.5" x14ac:dyDescent="0.2">
      <c r="A178" s="16" t="s">
        <v>375</v>
      </c>
      <c r="B178" s="55" t="s">
        <v>134</v>
      </c>
      <c r="C178" s="18" t="s">
        <v>376</v>
      </c>
      <c r="D178" s="19">
        <v>37827</v>
      </c>
      <c r="E178" s="56" t="s">
        <v>28</v>
      </c>
      <c r="F178" s="57">
        <f t="shared" si="5"/>
        <v>37827</v>
      </c>
    </row>
    <row r="179" spans="1:6" ht="33.75" x14ac:dyDescent="0.2">
      <c r="A179" s="16" t="s">
        <v>377</v>
      </c>
      <c r="B179" s="55" t="s">
        <v>134</v>
      </c>
      <c r="C179" s="18" t="s">
        <v>378</v>
      </c>
      <c r="D179" s="19">
        <v>37827</v>
      </c>
      <c r="E179" s="56" t="s">
        <v>28</v>
      </c>
      <c r="F179" s="57">
        <f t="shared" si="5"/>
        <v>37827</v>
      </c>
    </row>
    <row r="180" spans="1:6" ht="22.5" x14ac:dyDescent="0.2">
      <c r="A180" s="16" t="s">
        <v>368</v>
      </c>
      <c r="B180" s="55" t="s">
        <v>134</v>
      </c>
      <c r="C180" s="18" t="s">
        <v>379</v>
      </c>
      <c r="D180" s="19">
        <v>37827</v>
      </c>
      <c r="E180" s="56" t="s">
        <v>28</v>
      </c>
      <c r="F180" s="57">
        <f t="shared" si="5"/>
        <v>37827</v>
      </c>
    </row>
    <row r="181" spans="1:6" ht="22.5" x14ac:dyDescent="0.2">
      <c r="A181" s="16" t="s">
        <v>370</v>
      </c>
      <c r="B181" s="55" t="s">
        <v>134</v>
      </c>
      <c r="C181" s="18" t="s">
        <v>380</v>
      </c>
      <c r="D181" s="19">
        <v>37827</v>
      </c>
      <c r="E181" s="56" t="s">
        <v>28</v>
      </c>
      <c r="F181" s="57">
        <f t="shared" si="5"/>
        <v>37827</v>
      </c>
    </row>
    <row r="182" spans="1:6" x14ac:dyDescent="0.2">
      <c r="A182" s="43" t="s">
        <v>381</v>
      </c>
      <c r="B182" s="44" t="s">
        <v>134</v>
      </c>
      <c r="C182" s="45" t="s">
        <v>382</v>
      </c>
      <c r="D182" s="46">
        <v>20000</v>
      </c>
      <c r="E182" s="47">
        <v>20000</v>
      </c>
      <c r="F182" s="48" t="str">
        <f t="shared" si="5"/>
        <v>-</v>
      </c>
    </row>
    <row r="183" spans="1:6" x14ac:dyDescent="0.2">
      <c r="A183" s="43" t="s">
        <v>383</v>
      </c>
      <c r="B183" s="44" t="s">
        <v>134</v>
      </c>
      <c r="C183" s="45" t="s">
        <v>384</v>
      </c>
      <c r="D183" s="46">
        <v>20000</v>
      </c>
      <c r="E183" s="47">
        <v>20000</v>
      </c>
      <c r="F183" s="48" t="str">
        <f t="shared" si="5"/>
        <v>-</v>
      </c>
    </row>
    <row r="184" spans="1:6" x14ac:dyDescent="0.2">
      <c r="A184" s="43" t="s">
        <v>383</v>
      </c>
      <c r="B184" s="44" t="s">
        <v>134</v>
      </c>
      <c r="C184" s="45" t="s">
        <v>385</v>
      </c>
      <c r="D184" s="46">
        <v>20000</v>
      </c>
      <c r="E184" s="47">
        <v>20000</v>
      </c>
      <c r="F184" s="48" t="str">
        <f t="shared" si="5"/>
        <v>-</v>
      </c>
    </row>
    <row r="185" spans="1:6" x14ac:dyDescent="0.2">
      <c r="A185" s="16" t="s">
        <v>386</v>
      </c>
      <c r="B185" s="55" t="s">
        <v>134</v>
      </c>
      <c r="C185" s="18" t="s">
        <v>387</v>
      </c>
      <c r="D185" s="19">
        <v>20000</v>
      </c>
      <c r="E185" s="56">
        <v>20000</v>
      </c>
      <c r="F185" s="57" t="str">
        <f t="shared" si="5"/>
        <v>-</v>
      </c>
    </row>
    <row r="186" spans="1:6" ht="22.5" x14ac:dyDescent="0.2">
      <c r="A186" s="16" t="s">
        <v>388</v>
      </c>
      <c r="B186" s="55" t="s">
        <v>134</v>
      </c>
      <c r="C186" s="18" t="s">
        <v>389</v>
      </c>
      <c r="D186" s="19">
        <v>20000</v>
      </c>
      <c r="E186" s="56">
        <v>20000</v>
      </c>
      <c r="F186" s="57" t="str">
        <f t="shared" si="5"/>
        <v>-</v>
      </c>
    </row>
    <row r="187" spans="1:6" ht="22.5" x14ac:dyDescent="0.2">
      <c r="A187" s="16" t="s">
        <v>157</v>
      </c>
      <c r="B187" s="55" t="s">
        <v>134</v>
      </c>
      <c r="C187" s="18" t="s">
        <v>390</v>
      </c>
      <c r="D187" s="19">
        <v>20000</v>
      </c>
      <c r="E187" s="56">
        <v>20000</v>
      </c>
      <c r="F187" s="57" t="str">
        <f t="shared" si="5"/>
        <v>-</v>
      </c>
    </row>
    <row r="188" spans="1:6" x14ac:dyDescent="0.2">
      <c r="A188" s="16" t="s">
        <v>161</v>
      </c>
      <c r="B188" s="55" t="s">
        <v>134</v>
      </c>
      <c r="C188" s="18" t="s">
        <v>391</v>
      </c>
      <c r="D188" s="19">
        <v>20000</v>
      </c>
      <c r="E188" s="56">
        <v>20000</v>
      </c>
      <c r="F188" s="57" t="str">
        <f t="shared" si="5"/>
        <v>-</v>
      </c>
    </row>
    <row r="189" spans="1:6" ht="33.75" x14ac:dyDescent="0.2">
      <c r="A189" s="43" t="s">
        <v>392</v>
      </c>
      <c r="B189" s="44" t="s">
        <v>134</v>
      </c>
      <c r="C189" s="45" t="s">
        <v>393</v>
      </c>
      <c r="D189" s="46">
        <v>141464</v>
      </c>
      <c r="E189" s="47">
        <v>141464</v>
      </c>
      <c r="F189" s="48" t="str">
        <f t="shared" si="5"/>
        <v>-</v>
      </c>
    </row>
    <row r="190" spans="1:6" x14ac:dyDescent="0.2">
      <c r="A190" s="43" t="s">
        <v>140</v>
      </c>
      <c r="B190" s="44" t="s">
        <v>134</v>
      </c>
      <c r="C190" s="45" t="s">
        <v>394</v>
      </c>
      <c r="D190" s="46">
        <v>141464</v>
      </c>
      <c r="E190" s="47">
        <v>141464</v>
      </c>
      <c r="F190" s="48" t="str">
        <f t="shared" si="5"/>
        <v>-</v>
      </c>
    </row>
    <row r="191" spans="1:6" x14ac:dyDescent="0.2">
      <c r="A191" s="43" t="s">
        <v>395</v>
      </c>
      <c r="B191" s="44" t="s">
        <v>134</v>
      </c>
      <c r="C191" s="45" t="s">
        <v>396</v>
      </c>
      <c r="D191" s="46">
        <v>141464</v>
      </c>
      <c r="E191" s="47">
        <v>141464</v>
      </c>
      <c r="F191" s="48" t="str">
        <f t="shared" si="5"/>
        <v>-</v>
      </c>
    </row>
    <row r="192" spans="1:6" x14ac:dyDescent="0.2">
      <c r="A192" s="43" t="s">
        <v>395</v>
      </c>
      <c r="B192" s="44" t="s">
        <v>134</v>
      </c>
      <c r="C192" s="45" t="s">
        <v>397</v>
      </c>
      <c r="D192" s="46">
        <v>141464</v>
      </c>
      <c r="E192" s="47">
        <v>141464</v>
      </c>
      <c r="F192" s="48" t="str">
        <f t="shared" si="5"/>
        <v>-</v>
      </c>
    </row>
    <row r="193" spans="1:6" x14ac:dyDescent="0.2">
      <c r="A193" s="16" t="s">
        <v>145</v>
      </c>
      <c r="B193" s="55" t="s">
        <v>134</v>
      </c>
      <c r="C193" s="18" t="s">
        <v>398</v>
      </c>
      <c r="D193" s="19">
        <v>141464</v>
      </c>
      <c r="E193" s="56">
        <v>141464</v>
      </c>
      <c r="F193" s="57" t="str">
        <f t="shared" si="5"/>
        <v>-</v>
      </c>
    </row>
    <row r="194" spans="1:6" ht="33.75" x14ac:dyDescent="0.2">
      <c r="A194" s="16" t="s">
        <v>399</v>
      </c>
      <c r="B194" s="55" t="s">
        <v>134</v>
      </c>
      <c r="C194" s="18" t="s">
        <v>400</v>
      </c>
      <c r="D194" s="19">
        <v>141464</v>
      </c>
      <c r="E194" s="56">
        <v>141464</v>
      </c>
      <c r="F194" s="57" t="str">
        <f t="shared" si="5"/>
        <v>-</v>
      </c>
    </row>
    <row r="195" spans="1:6" x14ac:dyDescent="0.2">
      <c r="A195" s="16" t="s">
        <v>401</v>
      </c>
      <c r="B195" s="55" t="s">
        <v>134</v>
      </c>
      <c r="C195" s="18" t="s">
        <v>402</v>
      </c>
      <c r="D195" s="19">
        <v>141464</v>
      </c>
      <c r="E195" s="56">
        <v>141464</v>
      </c>
      <c r="F195" s="57" t="str">
        <f t="shared" si="5"/>
        <v>-</v>
      </c>
    </row>
    <row r="196" spans="1:6" ht="9" customHeight="1" x14ac:dyDescent="0.2">
      <c r="A196" s="58"/>
      <c r="B196" s="59"/>
      <c r="C196" s="60"/>
      <c r="D196" s="61"/>
      <c r="E196" s="59"/>
      <c r="F196" s="59"/>
    </row>
    <row r="197" spans="1:6" ht="13.5" customHeight="1" x14ac:dyDescent="0.2">
      <c r="A197" s="62" t="s">
        <v>403</v>
      </c>
      <c r="B197" s="63" t="s">
        <v>404</v>
      </c>
      <c r="C197" s="64" t="s">
        <v>135</v>
      </c>
      <c r="D197" s="65">
        <v>-2394875.7799999998</v>
      </c>
      <c r="E197" s="65">
        <v>-1046429.7</v>
      </c>
      <c r="F197" s="66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9"/>
      <c r="B1" s="109"/>
      <c r="C1" s="109"/>
      <c r="D1" s="109"/>
      <c r="E1" s="109"/>
      <c r="F1" s="109"/>
    </row>
    <row r="2" spans="1:6" ht="13.15" customHeight="1" x14ac:dyDescent="0.25">
      <c r="A2" s="88" t="s">
        <v>406</v>
      </c>
      <c r="B2" s="88"/>
      <c r="C2" s="88"/>
      <c r="D2" s="88"/>
      <c r="E2" s="88"/>
      <c r="F2" s="88"/>
    </row>
    <row r="3" spans="1:6" ht="9" customHeight="1" x14ac:dyDescent="0.2">
      <c r="A3" s="4"/>
      <c r="B3" s="67"/>
      <c r="C3" s="35"/>
      <c r="D3" s="5"/>
      <c r="E3" s="5"/>
      <c r="F3" s="35"/>
    </row>
    <row r="4" spans="1:6" ht="13.9" customHeight="1" x14ac:dyDescent="0.2">
      <c r="A4" s="96" t="s">
        <v>3</v>
      </c>
      <c r="B4" s="90" t="s">
        <v>4</v>
      </c>
      <c r="C4" s="102" t="s">
        <v>407</v>
      </c>
      <c r="D4" s="93" t="s">
        <v>6</v>
      </c>
      <c r="E4" s="93" t="s">
        <v>7</v>
      </c>
      <c r="F4" s="99" t="s">
        <v>8</v>
      </c>
    </row>
    <row r="5" spans="1:6" ht="4.9000000000000004" customHeight="1" x14ac:dyDescent="0.2">
      <c r="A5" s="97"/>
      <c r="B5" s="91"/>
      <c r="C5" s="103"/>
      <c r="D5" s="94"/>
      <c r="E5" s="94"/>
      <c r="F5" s="100"/>
    </row>
    <row r="6" spans="1:6" ht="6" customHeight="1" x14ac:dyDescent="0.2">
      <c r="A6" s="97"/>
      <c r="B6" s="91"/>
      <c r="C6" s="103"/>
      <c r="D6" s="94"/>
      <c r="E6" s="94"/>
      <c r="F6" s="100"/>
    </row>
    <row r="7" spans="1:6" ht="4.9000000000000004" customHeight="1" x14ac:dyDescent="0.2">
      <c r="A7" s="97"/>
      <c r="B7" s="91"/>
      <c r="C7" s="103"/>
      <c r="D7" s="94"/>
      <c r="E7" s="94"/>
      <c r="F7" s="100"/>
    </row>
    <row r="8" spans="1:6" ht="6" customHeight="1" x14ac:dyDescent="0.2">
      <c r="A8" s="97"/>
      <c r="B8" s="91"/>
      <c r="C8" s="103"/>
      <c r="D8" s="94"/>
      <c r="E8" s="94"/>
      <c r="F8" s="100"/>
    </row>
    <row r="9" spans="1:6" ht="6" customHeight="1" x14ac:dyDescent="0.2">
      <c r="A9" s="97"/>
      <c r="B9" s="91"/>
      <c r="C9" s="103"/>
      <c r="D9" s="94"/>
      <c r="E9" s="94"/>
      <c r="F9" s="100"/>
    </row>
    <row r="10" spans="1:6" ht="18" customHeight="1" x14ac:dyDescent="0.2">
      <c r="A10" s="98"/>
      <c r="B10" s="92"/>
      <c r="C10" s="110"/>
      <c r="D10" s="95"/>
      <c r="E10" s="95"/>
      <c r="F10" s="101"/>
    </row>
    <row r="11" spans="1:6" ht="13.5" customHeight="1" x14ac:dyDescent="0.2">
      <c r="A11" s="10">
        <v>1</v>
      </c>
      <c r="B11" s="11">
        <v>2</v>
      </c>
      <c r="C11" s="12">
        <v>3</v>
      </c>
      <c r="D11" s="13" t="s">
        <v>9</v>
      </c>
      <c r="E11" s="42" t="s">
        <v>10</v>
      </c>
      <c r="F11" s="15" t="s">
        <v>11</v>
      </c>
    </row>
    <row r="12" spans="1:6" ht="22.5" x14ac:dyDescent="0.2">
      <c r="A12" s="68" t="s">
        <v>408</v>
      </c>
      <c r="B12" s="69" t="s">
        <v>409</v>
      </c>
      <c r="C12" s="70" t="s">
        <v>135</v>
      </c>
      <c r="D12" s="71">
        <v>2394875.7799999998</v>
      </c>
      <c r="E12" s="71">
        <v>1046429.7</v>
      </c>
      <c r="F12" s="72" t="s">
        <v>135</v>
      </c>
    </row>
    <row r="13" spans="1:6" x14ac:dyDescent="0.2">
      <c r="A13" s="73" t="s">
        <v>15</v>
      </c>
      <c r="B13" s="74"/>
      <c r="C13" s="75"/>
      <c r="D13" s="76"/>
      <c r="E13" s="76"/>
      <c r="F13" s="77"/>
    </row>
    <row r="14" spans="1:6" ht="22.5" x14ac:dyDescent="0.2">
      <c r="A14" s="43" t="s">
        <v>410</v>
      </c>
      <c r="B14" s="78" t="s">
        <v>411</v>
      </c>
      <c r="C14" s="79" t="s">
        <v>135</v>
      </c>
      <c r="D14" s="46" t="s">
        <v>28</v>
      </c>
      <c r="E14" s="46" t="s">
        <v>28</v>
      </c>
      <c r="F14" s="48" t="s">
        <v>28</v>
      </c>
    </row>
    <row r="15" spans="1:6" x14ac:dyDescent="0.2">
      <c r="A15" s="73" t="s">
        <v>412</v>
      </c>
      <c r="B15" s="74"/>
      <c r="C15" s="75"/>
      <c r="D15" s="76"/>
      <c r="E15" s="76"/>
      <c r="F15" s="77"/>
    </row>
    <row r="16" spans="1:6" x14ac:dyDescent="0.2">
      <c r="A16" s="43" t="s">
        <v>413</v>
      </c>
      <c r="B16" s="78" t="s">
        <v>414</v>
      </c>
      <c r="C16" s="79" t="s">
        <v>135</v>
      </c>
      <c r="D16" s="46" t="s">
        <v>28</v>
      </c>
      <c r="E16" s="46" t="s">
        <v>28</v>
      </c>
      <c r="F16" s="48" t="s">
        <v>28</v>
      </c>
    </row>
    <row r="17" spans="1:6" x14ac:dyDescent="0.2">
      <c r="A17" s="73" t="s">
        <v>412</v>
      </c>
      <c r="B17" s="74"/>
      <c r="C17" s="75"/>
      <c r="D17" s="76"/>
      <c r="E17" s="76"/>
      <c r="F17" s="77"/>
    </row>
    <row r="18" spans="1:6" x14ac:dyDescent="0.2">
      <c r="A18" s="68" t="s">
        <v>415</v>
      </c>
      <c r="B18" s="69" t="s">
        <v>416</v>
      </c>
      <c r="C18" s="70" t="s">
        <v>417</v>
      </c>
      <c r="D18" s="71">
        <v>2394875.7799999998</v>
      </c>
      <c r="E18" s="71">
        <v>1046429.7</v>
      </c>
      <c r="F18" s="72">
        <v>1348446.08</v>
      </c>
    </row>
    <row r="19" spans="1:6" ht="22.5" x14ac:dyDescent="0.2">
      <c r="A19" s="68" t="s">
        <v>418</v>
      </c>
      <c r="B19" s="69" t="s">
        <v>416</v>
      </c>
      <c r="C19" s="70" t="s">
        <v>419</v>
      </c>
      <c r="D19" s="71">
        <v>2394875.7799999998</v>
      </c>
      <c r="E19" s="71">
        <v>1046429.7</v>
      </c>
      <c r="F19" s="72">
        <v>1348446.08</v>
      </c>
    </row>
    <row r="20" spans="1:6" x14ac:dyDescent="0.2">
      <c r="A20" s="68" t="s">
        <v>420</v>
      </c>
      <c r="B20" s="69" t="s">
        <v>421</v>
      </c>
      <c r="C20" s="70" t="s">
        <v>422</v>
      </c>
      <c r="D20" s="71">
        <v>-15382003</v>
      </c>
      <c r="E20" s="71">
        <v>-10186408.310000001</v>
      </c>
      <c r="F20" s="72" t="s">
        <v>405</v>
      </c>
    </row>
    <row r="21" spans="1:6" ht="22.5" x14ac:dyDescent="0.2">
      <c r="A21" s="16" t="s">
        <v>423</v>
      </c>
      <c r="B21" s="17" t="s">
        <v>421</v>
      </c>
      <c r="C21" s="80" t="s">
        <v>424</v>
      </c>
      <c r="D21" s="19">
        <v>-15382003</v>
      </c>
      <c r="E21" s="71">
        <v>-10186408.310000001</v>
      </c>
      <c r="F21" s="57" t="s">
        <v>405</v>
      </c>
    </row>
    <row r="22" spans="1:6" x14ac:dyDescent="0.2">
      <c r="A22" s="68" t="s">
        <v>425</v>
      </c>
      <c r="B22" s="69" t="s">
        <v>426</v>
      </c>
      <c r="C22" s="70" t="s">
        <v>427</v>
      </c>
      <c r="D22" s="71">
        <v>17776878.780000001</v>
      </c>
      <c r="E22" s="71">
        <v>11232838.01</v>
      </c>
      <c r="F22" s="72" t="s">
        <v>405</v>
      </c>
    </row>
    <row r="23" spans="1:6" ht="22.5" x14ac:dyDescent="0.2">
      <c r="A23" s="16" t="s">
        <v>428</v>
      </c>
      <c r="B23" s="17" t="s">
        <v>426</v>
      </c>
      <c r="C23" s="80" t="s">
        <v>429</v>
      </c>
      <c r="D23" s="19">
        <v>17776878.780000001</v>
      </c>
      <c r="E23" s="71">
        <v>11232838.01</v>
      </c>
      <c r="F23" s="57" t="s">
        <v>405</v>
      </c>
    </row>
    <row r="24" spans="1:6" ht="12.75" customHeight="1" x14ac:dyDescent="0.2">
      <c r="A24" s="81"/>
      <c r="B24" s="82"/>
      <c r="C24" s="83"/>
      <c r="D24" s="84"/>
      <c r="E24" s="84"/>
      <c r="F24" s="85"/>
    </row>
    <row r="28" spans="1:6" ht="12.75" customHeight="1" x14ac:dyDescent="0.2">
      <c r="A28" s="111" t="s">
        <v>449</v>
      </c>
      <c r="C28" s="111" t="s">
        <v>450</v>
      </c>
    </row>
    <row r="31" spans="1:6" ht="16.5" customHeight="1" x14ac:dyDescent="0.2">
      <c r="A31" s="112" t="s">
        <v>452</v>
      </c>
      <c r="C31" s="111" t="s">
        <v>451</v>
      </c>
    </row>
    <row r="32" spans="1:6" ht="12.75" hidden="1" customHeight="1" x14ac:dyDescent="0.2"/>
    <row r="33" spans="1:1" ht="12.75" hidden="1" customHeight="1" x14ac:dyDescent="0.2"/>
    <row r="34" spans="1:1" ht="12.75" hidden="1" customHeight="1" x14ac:dyDescent="0.2"/>
    <row r="35" spans="1:1" ht="12.75" hidden="1" customHeight="1" x14ac:dyDescent="0.2"/>
    <row r="36" spans="1:1" ht="12.75" hidden="1" customHeight="1" x14ac:dyDescent="0.2"/>
    <row r="37" spans="1:1" ht="2.25" customHeight="1" x14ac:dyDescent="0.2"/>
    <row r="38" spans="1:1" ht="12.75" hidden="1" customHeight="1" x14ac:dyDescent="0.2"/>
    <row r="39" spans="1:1" ht="12.75" hidden="1" customHeight="1" x14ac:dyDescent="0.2"/>
    <row r="40" spans="1:1" ht="12.75" hidden="1" customHeight="1" x14ac:dyDescent="0.2"/>
    <row r="42" spans="1:1" ht="12.75" customHeight="1" x14ac:dyDescent="0.2">
      <c r="A42" s="119" t="s">
        <v>457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1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443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447</v>
      </c>
    </row>
    <row r="11" spans="1:2" x14ac:dyDescent="0.2">
      <c r="A11" t="s">
        <v>448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rep:2.48.0.145</dc:description>
  <cp:lastModifiedBy>1</cp:lastModifiedBy>
  <cp:lastPrinted>2019-10-11T11:44:29Z</cp:lastPrinted>
  <dcterms:created xsi:type="dcterms:W3CDTF">2019-10-04T06:58:16Z</dcterms:created>
  <dcterms:modified xsi:type="dcterms:W3CDTF">2019-10-11T11:44:32Z</dcterms:modified>
</cp:coreProperties>
</file>