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на 01.07.17" sheetId="1" r:id="rId1"/>
  </sheets>
  <definedNames>
    <definedName name="_xlnm.Print_Area" localSheetId="0">'на 01.07.17'!$A$1:$J$22</definedName>
  </definedNames>
  <calcPr fullCalcOnLoad="1"/>
</workbook>
</file>

<file path=xl/sharedStrings.xml><?xml version="1.0" encoding="utf-8"?>
<sst xmlns="http://schemas.openxmlformats.org/spreadsheetml/2006/main" count="34" uniqueCount="28">
  <si>
    <t>Всего</t>
  </si>
  <si>
    <t>Местный бюджет</t>
  </si>
  <si>
    <t>Областной бюджет</t>
  </si>
  <si>
    <t>Наименование показателей</t>
  </si>
  <si>
    <t>Нарастающим итогом с начала года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</si>
  <si>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</t>
  </si>
  <si>
    <t>Субсидии из бюджетов бюджетной системы Российской Федерации на финансовое обеспечение дорожной деятельности в отношении муниципальных автомобильных дорог общего пользования</t>
  </si>
  <si>
    <t>Строительство и реконструкция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</si>
  <si>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</t>
  </si>
  <si>
    <t>Содержание автомобильных дорог</t>
  </si>
  <si>
    <t>Направления расходования средств дорожного фонда</t>
  </si>
  <si>
    <t>Факт, тыс. руб.</t>
  </si>
  <si>
    <r>
      <rPr>
        <b/>
        <sz val="10"/>
        <color indexed="8"/>
        <rFont val="Times New Roman"/>
        <family val="1"/>
      </rPr>
      <t>Всего учтено при формировании дорожного фонда</t>
    </r>
    <r>
      <rPr>
        <sz val="10"/>
        <color indexed="8"/>
        <rFont val="Times New Roman"/>
        <family val="1"/>
      </rPr>
      <t>, в том числе:</t>
    </r>
  </si>
  <si>
    <t>Возврат остатков субсидий прошлых лет</t>
  </si>
  <si>
    <t xml:space="preserve">Отчет об использовании ассигнований дорожного фонда  администрации Шапкинского сельского поселения Тосненского района Ленинградской области </t>
  </si>
  <si>
    <t>План на 2017 год, тыс. руб.</t>
  </si>
  <si>
    <t>Глава администрации</t>
  </si>
  <si>
    <t xml:space="preserve">Главный бухгалтер                                                                                                                                                                                            </t>
  </si>
  <si>
    <t xml:space="preserve">  С.И.Летягина</t>
  </si>
  <si>
    <t xml:space="preserve">  М.С. Немешев</t>
  </si>
  <si>
    <r>
      <rPr>
        <b/>
        <sz val="12"/>
        <color indexed="8"/>
        <rFont val="Times New Roman"/>
        <family val="1"/>
      </rPr>
      <t xml:space="preserve">Остаток ассигнований дорожного фонда 2016 года на 01.01.2017 года </t>
    </r>
    <r>
      <rPr>
        <sz val="12"/>
        <color indexed="8"/>
        <rFont val="Times New Roman"/>
        <family val="1"/>
      </rPr>
      <t xml:space="preserve">составил 696,7 тыс. руб.
</t>
    </r>
  </si>
  <si>
    <t>по состоянию на 01июля 2017 года</t>
  </si>
  <si>
    <t>За 2 квартал 2017</t>
  </si>
  <si>
    <t xml:space="preserve"> </t>
  </si>
  <si>
    <t>к отчету об исполнение бюджета Шапкинского сельского</t>
  </si>
  <si>
    <t>поселения Тосненского района Ленинградской области</t>
  </si>
  <si>
    <t>за 1 полугодие  2017 года</t>
  </si>
  <si>
    <t>Приложение  №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</si>
</sst>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164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vertical="top" wrapText="1"/>
    </xf>
    <xf numFmtId="164" fontId="42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 wrapText="1"/>
    </xf>
    <xf numFmtId="0" fontId="42" fillId="0" borderId="10" xfId="0" applyFont="1" applyFill="1" applyBorder="1" applyAlignment="1">
      <alignment vertical="top" wrapText="1"/>
    </xf>
    <xf numFmtId="164" fontId="44" fillId="0" borderId="0" xfId="0" applyNumberFormat="1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right" wrapText="1"/>
    </xf>
    <xf numFmtId="164" fontId="42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42" fillId="0" borderId="10" xfId="0" applyNumberFormat="1" applyFont="1" applyBorder="1" applyAlignment="1">
      <alignment horizontal="right" wrapText="1"/>
    </xf>
    <xf numFmtId="164" fontId="45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6" fillId="0" borderId="0" xfId="0" applyNumberFormat="1" applyFont="1" applyAlignment="1">
      <alignment/>
    </xf>
    <xf numFmtId="0" fontId="45" fillId="0" borderId="0" xfId="0" applyFont="1" applyBorder="1" applyAlignment="1">
      <alignment wrapText="1"/>
    </xf>
    <xf numFmtId="164" fontId="45" fillId="0" borderId="0" xfId="0" applyNumberFormat="1" applyFont="1" applyBorder="1" applyAlignment="1">
      <alignment wrapText="1"/>
    </xf>
    <xf numFmtId="0" fontId="47" fillId="0" borderId="0" xfId="0" applyFont="1" applyAlignment="1">
      <alignment/>
    </xf>
    <xf numFmtId="0" fontId="45" fillId="0" borderId="0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8" fillId="0" borderId="0" xfId="0" applyFont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view="pageBreakPreview" zoomScale="60" zoomScalePageLayoutView="0" workbookViewId="0" topLeftCell="A1">
      <selection activeCell="L7" sqref="L7"/>
    </sheetView>
  </sheetViews>
  <sheetFormatPr defaultColWidth="9.140625" defaultRowHeight="15"/>
  <cols>
    <col min="1" max="1" width="44.8515625" style="0" customWidth="1"/>
    <col min="2" max="2" width="9.7109375" style="0" customWidth="1"/>
    <col min="3" max="3" width="11.57421875" style="0" customWidth="1"/>
    <col min="4" max="4" width="10.421875" style="0" customWidth="1"/>
    <col min="5" max="5" width="8.8515625" style="0" customWidth="1"/>
    <col min="6" max="6" width="11.00390625" style="0" customWidth="1"/>
    <col min="7" max="7" width="10.421875" style="0" customWidth="1"/>
    <col min="8" max="8" width="11.421875" style="0" customWidth="1"/>
    <col min="9" max="9" width="11.57421875" style="0" customWidth="1"/>
    <col min="10" max="10" width="8.421875" style="0" bestFit="1" customWidth="1"/>
    <col min="11" max="11" width="13.57421875" style="0" customWidth="1"/>
    <col min="12" max="12" width="12.7109375" style="0" customWidth="1"/>
  </cols>
  <sheetData>
    <row r="1" spans="6:10" ht="15">
      <c r="F1" s="23" t="s">
        <v>27</v>
      </c>
      <c r="G1" s="23"/>
      <c r="H1" s="23"/>
      <c r="I1" s="23"/>
      <c r="J1" s="23"/>
    </row>
    <row r="2" spans="6:10" ht="15">
      <c r="F2" s="23" t="s">
        <v>24</v>
      </c>
      <c r="G2" s="23"/>
      <c r="H2" s="23"/>
      <c r="I2" s="23"/>
      <c r="J2" s="23"/>
    </row>
    <row r="3" spans="6:10" ht="15">
      <c r="F3" s="23" t="s">
        <v>25</v>
      </c>
      <c r="G3" s="23"/>
      <c r="H3" s="23"/>
      <c r="I3" s="23"/>
      <c r="J3" s="23"/>
    </row>
    <row r="4" spans="6:10" ht="15">
      <c r="F4" s="23" t="s">
        <v>26</v>
      </c>
      <c r="G4" s="23"/>
      <c r="H4" s="23"/>
      <c r="I4" s="23"/>
      <c r="J4" s="23"/>
    </row>
    <row r="5" spans="6:10" ht="15">
      <c r="F5" s="23"/>
      <c r="G5" s="23"/>
      <c r="H5" s="23"/>
      <c r="I5" s="23"/>
      <c r="J5" s="23"/>
    </row>
    <row r="6" spans="1:14" ht="32.25" customHeight="1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2"/>
      <c r="L6" s="2"/>
      <c r="M6" s="2"/>
      <c r="N6" s="2"/>
    </row>
    <row r="7" spans="1:14" ht="28.5" customHeight="1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"/>
      <c r="L7" s="2"/>
      <c r="M7" s="2"/>
      <c r="N7" s="2"/>
    </row>
    <row r="8" spans="1:10" ht="27.75" customHeight="1">
      <c r="A8" s="26" t="s">
        <v>20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ht="11.25" customHeight="1">
      <c r="A9" s="30" t="s">
        <v>3</v>
      </c>
      <c r="B9" s="30" t="s">
        <v>15</v>
      </c>
      <c r="C9" s="33"/>
      <c r="D9" s="34"/>
      <c r="E9" s="37" t="s">
        <v>11</v>
      </c>
      <c r="F9" s="38"/>
      <c r="G9" s="38"/>
      <c r="H9" s="38"/>
      <c r="I9" s="38"/>
      <c r="J9" s="39"/>
    </row>
    <row r="10" spans="1:18" ht="15">
      <c r="A10" s="31"/>
      <c r="B10" s="32"/>
      <c r="C10" s="35"/>
      <c r="D10" s="36"/>
      <c r="E10" s="40" t="s">
        <v>22</v>
      </c>
      <c r="F10" s="40"/>
      <c r="G10" s="41"/>
      <c r="H10" s="42" t="s">
        <v>4</v>
      </c>
      <c r="I10" s="40"/>
      <c r="J10" s="41"/>
      <c r="M10" s="1"/>
      <c r="N10" s="1"/>
      <c r="O10" s="1"/>
      <c r="P10" s="1"/>
      <c r="Q10" s="1"/>
      <c r="R10" s="1"/>
    </row>
    <row r="11" spans="1:10" ht="24.75" customHeight="1">
      <c r="A11" s="32"/>
      <c r="B11" s="3" t="s">
        <v>0</v>
      </c>
      <c r="C11" s="3" t="s">
        <v>2</v>
      </c>
      <c r="D11" s="3" t="s">
        <v>1</v>
      </c>
      <c r="E11" s="3" t="s">
        <v>0</v>
      </c>
      <c r="F11" s="3" t="s">
        <v>2</v>
      </c>
      <c r="G11" s="3" t="s">
        <v>1</v>
      </c>
      <c r="H11" s="3" t="s">
        <v>0</v>
      </c>
      <c r="I11" s="3" t="s">
        <v>2</v>
      </c>
      <c r="J11" s="3" t="s">
        <v>1</v>
      </c>
    </row>
    <row r="12" spans="1:10" ht="24" customHeight="1">
      <c r="A12" s="13" t="s">
        <v>12</v>
      </c>
      <c r="B12" s="5">
        <f>B13+B14+B15</f>
        <v>2473.7</v>
      </c>
      <c r="C12" s="6">
        <f>C13+C15</f>
        <v>671.6</v>
      </c>
      <c r="D12" s="6">
        <f>D14</f>
        <v>1802.1</v>
      </c>
      <c r="E12" s="6">
        <f>SUM(E13:E15)</f>
        <v>702.8</v>
      </c>
      <c r="F12" s="6">
        <f>SUM(F13:F15)</f>
        <v>379.6</v>
      </c>
      <c r="G12" s="6">
        <v>325.2</v>
      </c>
      <c r="H12" s="6">
        <f>SUM(H13:H15)</f>
        <v>1320</v>
      </c>
      <c r="I12" s="6">
        <f>SUM(I13:I15)</f>
        <v>671.6</v>
      </c>
      <c r="J12" s="6">
        <v>648.4</v>
      </c>
    </row>
    <row r="13" spans="1:12" ht="16.5" customHeight="1">
      <c r="A13" s="13" t="s">
        <v>13</v>
      </c>
      <c r="B13" s="5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L13" t="s">
        <v>23</v>
      </c>
    </row>
    <row r="14" spans="1:10" ht="40.5" customHeight="1">
      <c r="A14" s="7" t="s">
        <v>5</v>
      </c>
      <c r="B14" s="6">
        <f>D14</f>
        <v>1802.1</v>
      </c>
      <c r="C14" s="8">
        <v>0</v>
      </c>
      <c r="D14" s="8">
        <v>1802.1</v>
      </c>
      <c r="E14" s="8">
        <v>323.2</v>
      </c>
      <c r="F14" s="8">
        <v>0</v>
      </c>
      <c r="G14" s="8">
        <v>323.2</v>
      </c>
      <c r="H14" s="8">
        <v>648.4</v>
      </c>
      <c r="I14" s="8">
        <v>0</v>
      </c>
      <c r="J14" s="8">
        <v>648.4</v>
      </c>
    </row>
    <row r="15" spans="1:10" ht="54.75" customHeight="1">
      <c r="A15" s="4" t="s">
        <v>6</v>
      </c>
      <c r="B15" s="14">
        <f>C15</f>
        <v>671.6</v>
      </c>
      <c r="C15" s="15">
        <v>671.6</v>
      </c>
      <c r="D15" s="8">
        <v>0</v>
      </c>
      <c r="E15" s="8">
        <f>F15</f>
        <v>379.6</v>
      </c>
      <c r="F15" s="8">
        <v>379.6</v>
      </c>
      <c r="G15" s="8">
        <v>0</v>
      </c>
      <c r="H15" s="8">
        <v>671.6</v>
      </c>
      <c r="I15" s="8">
        <v>671.6</v>
      </c>
      <c r="J15" s="8">
        <v>0</v>
      </c>
    </row>
    <row r="16" spans="1:10" ht="16.5" customHeight="1">
      <c r="A16" s="12" t="s">
        <v>10</v>
      </c>
      <c r="B16" s="14">
        <f>B17+B18+B19</f>
        <v>2473.7</v>
      </c>
      <c r="C16" s="14">
        <f aca="true" t="shared" si="0" ref="C16:J16">C17+C18+C19</f>
        <v>671.6</v>
      </c>
      <c r="D16" s="14">
        <f t="shared" si="0"/>
        <v>1802.1</v>
      </c>
      <c r="E16" s="14">
        <f t="shared" si="0"/>
        <v>101.8</v>
      </c>
      <c r="F16" s="14">
        <f t="shared" si="0"/>
        <v>0</v>
      </c>
      <c r="G16" s="14">
        <f t="shared" si="0"/>
        <v>101.8</v>
      </c>
      <c r="H16" s="14">
        <f t="shared" si="0"/>
        <v>112.2</v>
      </c>
      <c r="I16" s="14">
        <f t="shared" si="0"/>
        <v>0</v>
      </c>
      <c r="J16" s="14">
        <f t="shared" si="0"/>
        <v>112.2</v>
      </c>
    </row>
    <row r="17" spans="1:10" ht="24.75" customHeight="1">
      <c r="A17" s="10" t="s">
        <v>7</v>
      </c>
      <c r="B17" s="14">
        <f>B13</f>
        <v>0</v>
      </c>
      <c r="C17" s="15">
        <f>C13</f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</row>
    <row r="18" spans="1:10" ht="51.75">
      <c r="A18" s="4" t="s">
        <v>8</v>
      </c>
      <c r="B18" s="17">
        <f>C18+D18</f>
        <v>2176.7</v>
      </c>
      <c r="C18" s="15">
        <v>671.6</v>
      </c>
      <c r="D18" s="8">
        <v>1505.1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">
      <c r="A19" s="4" t="s">
        <v>9</v>
      </c>
      <c r="B19" s="9">
        <v>297</v>
      </c>
      <c r="C19" s="8">
        <v>0</v>
      </c>
      <c r="D19" s="8">
        <v>297</v>
      </c>
      <c r="E19" s="8">
        <f>G19</f>
        <v>101.8</v>
      </c>
      <c r="F19" s="8">
        <v>0</v>
      </c>
      <c r="G19" s="8">
        <v>101.8</v>
      </c>
      <c r="H19" s="8">
        <v>112.2</v>
      </c>
      <c r="I19" s="8">
        <v>0</v>
      </c>
      <c r="J19" s="8">
        <v>112.2</v>
      </c>
    </row>
    <row r="20" spans="1:12" ht="9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L20" s="16"/>
    </row>
    <row r="21" spans="1:10" ht="29.25" customHeight="1">
      <c r="A21" s="21" t="s">
        <v>16</v>
      </c>
      <c r="B21" s="22"/>
      <c r="C21" s="19"/>
      <c r="D21" s="19"/>
      <c r="E21" s="19"/>
      <c r="F21" s="19"/>
      <c r="G21" s="19"/>
      <c r="H21" s="19"/>
      <c r="I21" s="19" t="s">
        <v>19</v>
      </c>
      <c r="J21" s="19"/>
    </row>
    <row r="22" spans="1:10" ht="30.75" customHeight="1">
      <c r="A22" s="24" t="s">
        <v>17</v>
      </c>
      <c r="B22" s="24"/>
      <c r="C22" s="24"/>
      <c r="D22" s="24"/>
      <c r="E22" s="24"/>
      <c r="F22" s="24"/>
      <c r="G22" s="24"/>
      <c r="H22" s="24"/>
      <c r="I22" s="18" t="s">
        <v>18</v>
      </c>
      <c r="J22" s="20"/>
    </row>
    <row r="23" ht="15">
      <c r="J23" s="11"/>
    </row>
  </sheetData>
  <sheetProtection/>
  <mergeCells count="10">
    <mergeCell ref="A22:H22"/>
    <mergeCell ref="A20:J20"/>
    <mergeCell ref="A8:J8"/>
    <mergeCell ref="A6:J6"/>
    <mergeCell ref="A7:J7"/>
    <mergeCell ref="A9:A11"/>
    <mergeCell ref="B9:D10"/>
    <mergeCell ref="E9:J9"/>
    <mergeCell ref="E10:G10"/>
    <mergeCell ref="H10:J10"/>
  </mergeCells>
  <printOptions/>
  <pageMargins left="0.3937007874015748" right="0.03937007874015748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Алексеевна</dc:creator>
  <cp:keywords/>
  <dc:description/>
  <cp:lastModifiedBy>1663</cp:lastModifiedBy>
  <cp:lastPrinted>2017-07-24T09:04:50Z</cp:lastPrinted>
  <dcterms:created xsi:type="dcterms:W3CDTF">2014-11-21T09:23:53Z</dcterms:created>
  <dcterms:modified xsi:type="dcterms:W3CDTF">2017-07-24T09:06:44Z</dcterms:modified>
  <cp:category/>
  <cp:version/>
  <cp:contentType/>
  <cp:contentStatus/>
</cp:coreProperties>
</file>