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8" windowWidth="11808" windowHeight="6468"/>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Доходы!$A$116</definedName>
    <definedName name="REND_1" localSheetId="2">Источники!$A$23</definedName>
    <definedName name="REND_1" localSheetId="1">Расходы!$A$192</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190" i="8"/>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116" i="7"/>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<sst xmlns="http://schemas.openxmlformats.org/spreadsheetml/2006/main" count="1001" uniqueCount="505">
  <si>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</si>
  <si>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</si>
  <si>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</si>
  <si>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</si>
  <si>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</si>
  <si>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</si>
  <si>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</si>
  <si>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</si>
  <si>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</si>
  <si>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</si>
  <si>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</si>
  <si>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</si>
  <si>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</si>
  <si>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</si>
  <si>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</si>
  <si>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</si>
  <si>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</si>
  <si>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</si>
  <si>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</si>
  <si>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</si>
  <si>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</si>
  <si>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</si>
  <si>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</si>
  <si>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</si>
  <si>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</si>
  <si>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</si>
  <si>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</si>
  <si>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</si>
  <si>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</si>
  <si>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</si>
  <si>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RESPPERSONS&amp;=Зам.главы администрации - председатель комитета финансов=Малинина В. Н.&amp;&amp;:Главный бухгалтер=Азовкина О. В.</t>
  </si>
  <si>
    <t>на 01.11.2015 г.</t>
  </si>
  <si>
    <t>01.11.2015</t>
  </si>
  <si>
    <t>Комитет финансов администрации муниципального образования Тосненский район Ленинградской области</t>
  </si>
  <si>
    <t>Периодичность: годовая</t>
  </si>
  <si>
    <t>Единица измерения: руб.</t>
  </si>
  <si>
    <t>75093775</t>
  </si>
  <si>
    <t>009</t>
  </si>
  <si>
    <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</si>
  <si>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</si>
  <si>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</si>
  <si>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</si>
  <si>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</si>
  <si>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</si>
  <si>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</si>
  <si>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</si>
  <si>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</si>
  <si>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</si>
  <si>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</si>
  <si>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</si>
  <si>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</si>
  <si>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</si>
  <si>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</si>
  <si>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182 10102010011000 110</t>
  </si>
  <si>
    <t>-</t>
  </si>
  <si>
    <t>Налог на доходы физических лиц с доходов, полученных физическими лицами, не являющимися налоговыми резидентами Российской Федерации</t>
  </si>
  <si>
    <t>182 10102030010000 110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</si>
  <si>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</si>
  <si>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</si>
  <si>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</si>
  <si>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</si>
  <si>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</si>
  <si>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</si>
  <si>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</si>
  <si>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</si>
  <si>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</si>
  <si>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</si>
  <si>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</si>
  <si>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</si>
  <si>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</si>
  <si>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</si>
  <si>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</si>
  <si>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100 10302260010000 110</t>
  </si>
  <si>
    <t>Налоги на совокупный доход</t>
  </si>
  <si>
    <t>182 10500000000000 000</t>
  </si>
  <si>
    <t>Единый сельскохозяйственный налог</t>
  </si>
  <si>
    <t>182 10503000010000 000</t>
  </si>
  <si>
    <t>182 10503000010000 110</t>
  </si>
  <si>
    <t>182 10503010010000 110</t>
  </si>
  <si>
    <t>Единый сельскохозяйственный налог (сумма платежа)</t>
  </si>
  <si>
    <t>182 10503010011000 110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</si>
  <si>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</si>
  <si>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</si>
  <si>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</si>
  <si>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</si>
  <si>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</si>
  <si>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182 10601030100000 110</t>
  </si>
  <si>
    <t>Налог на имущество физических лиц, взимаемый по ставкам, применяемым к объектам налогообложения, расположенным в границах поселений (сумма платежа)</t>
  </si>
  <si>
    <t>182 10601030101000 110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</si>
  <si>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</si>
  <si>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182 10601030102100 110</t>
  </si>
  <si>
    <t>Транспортный налог</t>
  </si>
  <si>
    <t>182 10604000020000 110</t>
  </si>
  <si>
    <t>Транспортный налог с организаций</t>
  </si>
  <si>
    <t>182 10604011020000 110</t>
  </si>
  <si>
    <t>Транспортный налог с организаций (сумма платежа)</t>
  </si>
  <si>
    <t>182 10604011021000 110</t>
  </si>
  <si>
    <t>Транспортный налог с организаций (пени по соответствующему платежу)</t>
  </si>
  <si>
    <t>182 10604011022100 110</t>
  </si>
  <si>
    <t>Транспортный налог с организаций (взыскания)</t>
  </si>
  <si>
    <t>182 10604011023000 110</t>
  </si>
  <si>
    <t>Транспортный налог с физических лиц</t>
  </si>
  <si>
    <t>182 10604012020000 110</t>
  </si>
  <si>
    <t>Транспортный налог с физических лиц (сумма платежа)</t>
  </si>
  <si>
    <t>182 10604012021000 110</t>
  </si>
  <si>
    <t>Транспортный налог с физических лиц (пени по соответствующему платежу)</t>
  </si>
  <si>
    <t>182 10604012022100 110</t>
  </si>
  <si>
    <t>Транспортный налог с физических лиц (прочие поступления)</t>
  </si>
  <si>
    <t>182 10604012024000 110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</si>
  <si>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</si>
  <si>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</si>
  <si>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</si>
  <si>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</si>
  <si>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сельских поселений</t>
  </si>
  <si>
    <t>182 10606033100000 110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</si>
  <si>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</si>
  <si>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182 10606033101000 110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</si>
  <si>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</si>
  <si>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182 10606033102100 110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</si>
  <si>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</si>
  <si>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182 10606033103000 110</t>
  </si>
  <si>
    <t>Земельный налог с организаций, обладающих земельным участком, расположенным в границах сельских поселений (прочие поступления)</t>
  </si>
  <si>
    <t>182 10606033104000 110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</si>
  <si>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</si>
  <si>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</si>
  <si>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сельских поселений</t>
  </si>
  <si>
    <t>182 10606043100000 110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</si>
  <si>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</si>
  <si>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182 10606043101000 110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</si>
  <si>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</si>
  <si>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182 10606043102100 110</t>
  </si>
  <si>
    <t>Задолженность и перерасчеты по отмененным налогам, сборам и иным обязательным платежам</t>
  </si>
  <si>
    <t>182 10900000000000 000</t>
  </si>
  <si>
    <t>182 10904000000000 110</t>
  </si>
  <si>
    <t>Земельный налог (по обязательствам, возникшим до 1 января 2006 года)</t>
  </si>
  <si>
    <t>182 10904050000000 110</t>
  </si>
  <si>
    <t>Земельный налог (по обязательствам, возникшим до 1 января 2006 года), мобилизуемый на территориях сельских поселений</t>
  </si>
  <si>
    <t>182 10904053100000 110</t>
  </si>
  <si>
    <t>Земельный налог (по обязательствам, возникшим до 1 января 2006 года), мобилизуемый на территориях сельских поселений (пени по соответствующему платежу)</t>
  </si>
  <si>
    <t>182 10904053102100 110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</si>
  <si>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</si>
  <si>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</si>
  <si>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</si>
  <si>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000 11105000000000 120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</si>
  <si>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</si>
  <si>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009 11105030000000 120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</si>
  <si>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</si>
  <si>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009 11105035100000 120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</si>
  <si>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</si>
  <si>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009 11109000000000 120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</si>
  <si>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</si>
  <si>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009 11109040000000 120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</si>
  <si>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</si>
  <si>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009 11109045100000 120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</si>
  <si>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казенных)(плата за наем)</t>
  </si>
  <si>
    <t>009 11109045100001 120</t>
  </si>
  <si>
    <t>Доходы от оказания платных услуг и компенсации затрат государства</t>
  </si>
  <si>
    <t>009 11300000000000 000</t>
  </si>
  <si>
    <t>Доходы от оказания услуг или компенсации затрат государства</t>
  </si>
  <si>
    <t>009 11301000000000 000</t>
  </si>
  <si>
    <t>Прочие доходы от оказания платных услуг (работ)</t>
  </si>
  <si>
    <t>009 11301990000000 000</t>
  </si>
  <si>
    <t>009 11301990000000 130</t>
  </si>
  <si>
    <t>Прочие доходы от оказания платных услуг (работ) получателями средств бюджетов сельских поселений</t>
  </si>
  <si>
    <t>009 11301995100000 130</t>
  </si>
  <si>
    <t>Лицензионные сборы</t>
  </si>
  <si>
    <t>009 11302000000000 130</t>
  </si>
  <si>
    <t>Прочие доходы от компенсации затрат государства</t>
  </si>
  <si>
    <t>009 11302990000000 130</t>
  </si>
  <si>
    <t>Прочие доходы от компенсации затрат бюджетов сельских поселений</t>
  </si>
  <si>
    <t>009 11302995100000 130</t>
  </si>
  <si>
    <t>Штрафы, санкции, возмещение ущерба</t>
  </si>
  <si>
    <t>141 11600000000000 000</t>
  </si>
  <si>
    <t>Прочие поступления от денежных взысканий (штрафов) и иных сумм в возмещение ущерба</t>
  </si>
  <si>
    <t>141 11690000000000 140</t>
  </si>
  <si>
    <t>Прочие поступления от денежных взысканий (штрафов) и иных сумм в возмещение ущерба, зачисляемые в бюджеты сельских поселений</t>
  </si>
  <si>
    <t>141 11690050100000 140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</si>
  <si>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</si>
  <si>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141 11690050106000 140</t>
  </si>
  <si>
    <t>Безвозмездные поступления</t>
  </si>
  <si>
    <t>009 20000000000000 000</t>
  </si>
  <si>
    <t>Безвозмездные поступления от других бюджетов бюджетной системы Российской Федерации</t>
  </si>
  <si>
    <t>009 20200000000000 000</t>
  </si>
  <si>
    <t>Субсидии бюджетам субъектов Российской Федерации и муниципальных образований (межбюджетные субсидии)</t>
  </si>
  <si>
    <t>009 20202000000000 151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</si>
  <si>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</si>
  <si>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009 20202216000000 151</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</si>
  <si>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</si>
  <si>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009 20202216100000 151</t>
  </si>
  <si>
    <t>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(областной бюджет)</t>
  </si>
  <si>
    <t>009 20202216100001 151</t>
  </si>
  <si>
    <t>Субсидии бюджетам поселений на капитальный ремонт и ремонт дворовых территорий многоквартирных домов населенных пунктов Ленинградской области в рамках подпрограммы "Поддержка существующей сети автомобильных дорог общего пользования" государственной программы Ленинградской области "Развитие автомобильных дорог Ленинградской области" (областной бюджет)</t>
  </si>
  <si>
    <t>009 20202216100002 151</t>
  </si>
  <si>
    <t>Прочие субсидии</t>
  </si>
  <si>
    <t>009 20202999000000 151</t>
  </si>
  <si>
    <t>Прочие субсидии бюджетам сельских поселений</t>
  </si>
  <si>
    <t>009 20202999100000 151</t>
  </si>
  <si>
    <t>Прочие субсидии бюджетам поселений (субсидии на реализацию областного закона от 14.12.2012 года №95-0З) (областной бюджет)</t>
  </si>
  <si>
    <t>009 20202999100015 151</t>
  </si>
  <si>
    <t>Субвенции бюджетам субъектов Российской Федерации и муниципальных образований</t>
  </si>
  <si>
    <t>009 20203000000000 151</t>
  </si>
  <si>
    <t>Субвенции бюджетам на осуществление первичного воинского учета на территориях, где отсутствуют военные комиссариаты</t>
  </si>
  <si>
    <t>009 20203015000000 151</t>
  </si>
  <si>
    <t>Субвенции бюджетам сельских поселений на осуществление первичного воинского учета на территориях, где отсутствуют военные комиссариаты</t>
  </si>
  <si>
    <t>009 20203015100000 151</t>
  </si>
  <si>
    <t>Субвенции местным бюджетам на выполнение передаваемых полномочий субъектов Российской Федерации</t>
  </si>
  <si>
    <t>009 20203024000000 151</t>
  </si>
  <si>
    <t>Субвенции бюджетам сельских поселений на выполнение передаваемых полномочий субъектов Российской Федерации</t>
  </si>
  <si>
    <t>009 20203024100000 151</t>
  </si>
  <si>
    <t>Субвенции бюджетам поселений на осуществление ОГП в сфере административных правоотношений (обл. б-т)</t>
  </si>
  <si>
    <t>009 20203024100018 151</t>
  </si>
  <si>
    <t>Иные межбюджетные трансферты</t>
  </si>
  <si>
    <t>009 20204000000000 151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</si>
  <si>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</si>
  <si>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009 20204012000000 151</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</si>
  <si>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</si>
  <si>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009 20204012100000 151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</si>
  <si>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 (депутатские средства из резервного фонда Правительства Ленинградской области) (местный бюджет)</t>
  </si>
  <si>
    <t>009 20204012100001 151</t>
  </si>
  <si>
    <t>Прочие межбюджетные трансферты, передаваемые бюджетам</t>
  </si>
  <si>
    <t>009 20204999000000 151</t>
  </si>
  <si>
    <t>Прочие межбюджетные трансферты, передаваемые бюджетам сельских поселений</t>
  </si>
  <si>
    <t>009 20204999100000 151</t>
  </si>
  <si>
    <t>Иные межбюджетные трансферты из бюджета муниципального образования Тосненский район Ленинградской области бюджетам сельских поселений, расположенных на территории Тосненского района Ленинградской области, на оказание дополнительной финансовой помощи на возмещение выпадающих доходов поселений (местный бюджет)</t>
  </si>
  <si>
    <t>009 20204999100003 151</t>
  </si>
  <si>
    <t>Прочие безвозмездные поступления</t>
  </si>
  <si>
    <t>009 20700000000000 000</t>
  </si>
  <si>
    <t>009 20700000000000 180</t>
  </si>
  <si>
    <t>Прочие безвозмездные поступления в бюджеты городских поселений</t>
  </si>
  <si>
    <t>009 20705000130000 180</t>
  </si>
  <si>
    <t>Прочие безвозмездные поступления в бюджеты сельских поселений</t>
  </si>
  <si>
    <t>009 20705030100000 180</t>
  </si>
  <si>
    <t>Расходы бюджета - всего</t>
  </si>
  <si>
    <t>200</t>
  </si>
  <si>
    <t>x</t>
  </si>
  <si>
    <t>ОБЩЕГОСУДАРСТВЕННЫЕ ВОПРОСЫ</t>
  </si>
  <si>
    <t xml:space="preserve">000 0100 0000000 000 000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</si>
  <si>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</si>
  <si>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</si>
  <si>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</si>
  <si>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000 0104 0000000 100 000 </t>
  </si>
  <si>
    <t>Расходы на выплаты персоналу муниципальных органов</t>
  </si>
  <si>
    <t xml:space="preserve">000 0104 0000000 120 000 </t>
  </si>
  <si>
    <t>Фонд оплаты труда муниципальных органов и взносы по обязательному социальному страхованию</t>
  </si>
  <si>
    <t xml:space="preserve">000 0104 0000000 121 000 </t>
  </si>
  <si>
    <t>Расходы</t>
  </si>
  <si>
    <t xml:space="preserve">000 0104 0000000 121 200 </t>
  </si>
  <si>
    <t>Оплата труда и начисления на выплаты по оплате труда</t>
  </si>
  <si>
    <t xml:space="preserve">000 0104 0000000 121 210 </t>
  </si>
  <si>
    <t>Заработная плата</t>
  </si>
  <si>
    <t xml:space="preserve">000 0104 0000000 121 211 </t>
  </si>
  <si>
    <t>Начисления на выплаты по оплате труда</t>
  </si>
  <si>
    <t xml:space="preserve">000 0104 0000000 121 213 </t>
  </si>
  <si>
    <t>Закупка товаров, работ и услуг для государственных нужд</t>
  </si>
  <si>
    <t xml:space="preserve">000 0104 0000000 200 000 </t>
  </si>
  <si>
    <t>Иные закупки товаров, работ и услуг для обеспечения муниципальных нужд</t>
  </si>
  <si>
    <t xml:space="preserve">000 0104 0000000 240 000 </t>
  </si>
  <si>
    <t>Закупка товаров, работ, услуг в сфере информационно-коммуникационных технологий</t>
  </si>
  <si>
    <t xml:space="preserve">000 0104 0000000 242 000 </t>
  </si>
  <si>
    <t xml:space="preserve">000 0104 0000000 242 200 </t>
  </si>
  <si>
    <t>Оплата работ, услуг</t>
  </si>
  <si>
    <t xml:space="preserve">000 0104 0000000 242 220 </t>
  </si>
  <si>
    <t>Услуги связи</t>
  </si>
  <si>
    <t xml:space="preserve">000 0104 0000000 242 221 </t>
  </si>
  <si>
    <t>Работы, услуги по содержанию имущества</t>
  </si>
  <si>
    <t xml:space="preserve">000 0104 0000000 242 225 </t>
  </si>
  <si>
    <t>Прочие работы, услуги</t>
  </si>
  <si>
    <t xml:space="preserve">000 0104 0000000 242 226 </t>
  </si>
  <si>
    <t>Поступление нефинансовых активов</t>
  </si>
  <si>
    <t xml:space="preserve">000 0104 0000000 242 300 </t>
  </si>
  <si>
    <t>Увеличение стоимости основных средств</t>
  </si>
  <si>
    <t xml:space="preserve">000 0104 0000000 242 310 </t>
  </si>
  <si>
    <t>Прочая закупка товаров, работ и услуг для обеспечения муниципальных нужд</t>
  </si>
  <si>
    <t xml:space="preserve">000 0104 0000000 244 000 </t>
  </si>
  <si>
    <t xml:space="preserve">000 0104 0000000 244 200 </t>
  </si>
  <si>
    <t xml:space="preserve">000 0104 0000000 244 220 </t>
  </si>
  <si>
    <t xml:space="preserve">000 0104 0000000 244 221 </t>
  </si>
  <si>
    <t>Транспортные услуги</t>
  </si>
  <si>
    <t xml:space="preserve">000 0104 0000000 244 222 </t>
  </si>
  <si>
    <t>Коммунальные услуги</t>
  </si>
  <si>
    <t xml:space="preserve">000 0104 0000000 244 223 </t>
  </si>
  <si>
    <t xml:space="preserve">000 0104 0000000 244 225 </t>
  </si>
  <si>
    <t xml:space="preserve">000 0104 0000000 244 226 </t>
  </si>
  <si>
    <t xml:space="preserve">000 0104 0000000 244 300 </t>
  </si>
  <si>
    <t>Увеличение стоимости материальных запасов</t>
  </si>
  <si>
    <t xml:space="preserve">000 0104 0000000 244 340 </t>
  </si>
  <si>
    <t>Межбюджетные трансферты</t>
  </si>
  <si>
    <t xml:space="preserve">000 0104 0000000 500 000 </t>
  </si>
  <si>
    <t>Субсидии</t>
  </si>
  <si>
    <t xml:space="preserve">000 0104 0000000 520 000 </t>
  </si>
  <si>
    <t>Субсидии, за исключением субсидий на софинансирование капитальных вложений в объекты муниципальной собственности</t>
  </si>
  <si>
    <t xml:space="preserve">000 0104 0000000 521 000 </t>
  </si>
  <si>
    <t xml:space="preserve">000 0104 0000000 521 200 </t>
  </si>
  <si>
    <t>Безвозмездные перечисления бюджетам</t>
  </si>
  <si>
    <t xml:space="preserve">000 0104 0000000 521 250 </t>
  </si>
  <si>
    <t>Перечисления другим бюджетам бюджетной системы Российской Федерации</t>
  </si>
  <si>
    <t xml:space="preserve">000 0104 0000000 521 251 </t>
  </si>
  <si>
    <t xml:space="preserve">000 0104 0000000 540 000 </t>
  </si>
  <si>
    <t xml:space="preserve">000 0104 0000000 540 200 </t>
  </si>
  <si>
    <t xml:space="preserve">000 0104 0000000 540 250 </t>
  </si>
  <si>
    <t xml:space="preserve">000 0104 0000000 540 251 </t>
  </si>
  <si>
    <t>Иные бюджетные ассигнования</t>
  </si>
  <si>
    <t xml:space="preserve">000 0104 0000000 800 000 </t>
  </si>
  <si>
    <t>Уплата налогов, сборов и иных платежей</t>
  </si>
  <si>
    <t xml:space="preserve">000 0104 0000000 850 000 </t>
  </si>
  <si>
    <t>Уплата прочих налогов, сборов</t>
  </si>
  <si>
    <t xml:space="preserve">000 0104 0000000 852 000 </t>
  </si>
  <si>
    <t xml:space="preserve">000 0104 0000000 852 200 </t>
  </si>
  <si>
    <t>Прочие расходы</t>
  </si>
  <si>
    <t xml:space="preserve">000 0104 0000000 852 290 </t>
  </si>
  <si>
    <t>Уплата иных платежей</t>
  </si>
  <si>
    <t xml:space="preserve">000 0104 0000000 853 000 </t>
  </si>
  <si>
    <t xml:space="preserve">000 0104 0000000 853 200 </t>
  </si>
  <si>
    <t xml:space="preserve">000 0104 0000000 853 290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</si>
  <si>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</si>
  <si>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</si>
  <si>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000 0106 0000000 500 000 </t>
  </si>
  <si>
    <t xml:space="preserve">000 0106 0000000 540 000 </t>
  </si>
  <si>
    <t xml:space="preserve">000 0106 0000000 540 200 </t>
  </si>
  <si>
    <t xml:space="preserve">000 0106 0000000 540 250 </t>
  </si>
  <si>
    <t xml:space="preserve">000 0106 0000000 540 251 </t>
  </si>
  <si>
    <t>Резервные фонды</t>
  </si>
  <si>
    <t xml:space="preserve">000 0111 0000000 000 000 </t>
  </si>
  <si>
    <t xml:space="preserve">000 0111 0000000 800 000 </t>
  </si>
  <si>
    <t>Резервные средства</t>
  </si>
  <si>
    <t xml:space="preserve">000 0111 0000000 870 000 </t>
  </si>
  <si>
    <t xml:space="preserve">000 0111 0000000 870 200 </t>
  </si>
  <si>
    <t xml:space="preserve">000 0111 0000000 870 290 </t>
  </si>
  <si>
    <t>Другие общегосударственные вопросы</t>
  </si>
  <si>
    <t xml:space="preserve">000 0113 0000000 000 000 </t>
  </si>
  <si>
    <t xml:space="preserve">000 0113 0000000 200 000 </t>
  </si>
  <si>
    <t xml:space="preserve">000 0113 0000000 240 000 </t>
  </si>
  <si>
    <t xml:space="preserve">000 0113 0000000 244 000 </t>
  </si>
  <si>
    <t xml:space="preserve">000 0113 0000000 244 200 </t>
  </si>
  <si>
    <t xml:space="preserve">000 0113 0000000 244 290 </t>
  </si>
  <si>
    <t xml:space="preserve">000 0113 0000000 244 300 </t>
  </si>
  <si>
    <t xml:space="preserve">000 0113 0000000 244 340 </t>
  </si>
  <si>
    <t xml:space="preserve">000 0113 0000000 800 000 </t>
  </si>
  <si>
    <t xml:space="preserve">000 0113 0000000 850 000 </t>
  </si>
  <si>
    <t xml:space="preserve">000 0113 0000000 853 000 </t>
  </si>
  <si>
    <t xml:space="preserve">000 0113 0000000 853 200 </t>
  </si>
  <si>
    <t xml:space="preserve">000 0113 0000000 853 290 </t>
  </si>
  <si>
    <t>НАЦИОНАЛЬНАЯ ОБОРОНА</t>
  </si>
  <si>
    <t xml:space="preserve">000 0200 0000000 000 000 </t>
  </si>
  <si>
    <t>Мобилизационная и вневойсковая подготовка</t>
  </si>
  <si>
    <t xml:space="preserve">000 0203 0000000 000 000 </t>
  </si>
  <si>
    <t xml:space="preserve">000 0203 0000000 100 000 </t>
  </si>
  <si>
    <t xml:space="preserve">000 0203 0000000 120 000 </t>
  </si>
  <si>
    <t xml:space="preserve">000 0203 0000000 121 000 </t>
  </si>
  <si>
    <t xml:space="preserve">000 0203 0000000 121 200 </t>
  </si>
  <si>
    <t xml:space="preserve">000 0203 0000000 121 210 </t>
  </si>
  <si>
    <t xml:space="preserve">000 0203 0000000 121 211 </t>
  </si>
  <si>
    <t xml:space="preserve">000 0203 0000000 121 213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</si>
  <si>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</si>
  <si>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</si>
  <si>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</si>
  <si>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</si>
  <si>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000 0309 0000000 200 000 </t>
  </si>
  <si>
    <t xml:space="preserve">000 0309 0000000 240 000 </t>
  </si>
  <si>
    <t xml:space="preserve">000 0309 0000000 244 000 </t>
  </si>
  <si>
    <t xml:space="preserve">000 0309 0000000 244 200 </t>
  </si>
  <si>
    <t xml:space="preserve">000 0309 0000000 244 220 </t>
  </si>
  <si>
    <t xml:space="preserve">000 0309 0000000 244 225 </t>
  </si>
  <si>
    <t xml:space="preserve">000 0309 0000000 800 000 </t>
  </si>
  <si>
    <t xml:space="preserve">000 0309 0000000 850 000 </t>
  </si>
  <si>
    <t xml:space="preserve">000 0309 0000000 852 000 </t>
  </si>
  <si>
    <t xml:space="preserve">000 0309 0000000 852 200 </t>
  </si>
  <si>
    <t xml:space="preserve">000 0309 0000000 852 290 </t>
  </si>
  <si>
    <t xml:space="preserve">000 0309 0000000 853 000 </t>
  </si>
  <si>
    <t xml:space="preserve">000 0309 0000000 853 200 </t>
  </si>
  <si>
    <t xml:space="preserve">000 0309 0000000 853 290 </t>
  </si>
  <si>
    <t>НАЦИОНАЛЬНАЯ ЭКОНОМИКА</t>
  </si>
  <si>
    <t xml:space="preserve">000 0400 0000000 000 000 </t>
  </si>
  <si>
    <t>Дорожное хозяйство (дорожные фонды)</t>
  </si>
  <si>
    <t xml:space="preserve">000 0409 0000000 000 000 </t>
  </si>
  <si>
    <t xml:space="preserve">000 0409 0000000 200 000 </t>
  </si>
  <si>
    <t xml:space="preserve">000 0409 0000000 240 000 </t>
  </si>
  <si>
    <t xml:space="preserve">000 0409 0000000 244 000 </t>
  </si>
  <si>
    <t xml:space="preserve">000 0409 0000000 244 200 </t>
  </si>
  <si>
    <t xml:space="preserve">000 0409 0000000 244 220 </t>
  </si>
  <si>
    <t xml:space="preserve">000 0409 0000000 244 225 </t>
  </si>
  <si>
    <t xml:space="preserve">000 0409 0000000 244 226 </t>
  </si>
  <si>
    <t>Другие вопросы в области национальной экономики</t>
  </si>
  <si>
    <t xml:space="preserve">000 0412 0000000 000 000 </t>
  </si>
  <si>
    <t xml:space="preserve">000 0412 0000000 200 000 </t>
  </si>
  <si>
    <t xml:space="preserve">000 0412 0000000 240 000 </t>
  </si>
  <si>
    <t xml:space="preserve">000 0412 0000000 244 000 </t>
  </si>
  <si>
    <t xml:space="preserve">000 0412 0000000 244 200 </t>
  </si>
  <si>
    <t xml:space="preserve">000 0412 0000000 244 220 </t>
  </si>
  <si>
    <t xml:space="preserve">000 0412 0000000 244 222 </t>
  </si>
  <si>
    <t xml:space="preserve">000 0412 0000000 244 225 </t>
  </si>
  <si>
    <t xml:space="preserve">000 0412 0000000 244 226 </t>
  </si>
  <si>
    <t>ЖИЛИЩНО-КОММУНАЛЬНОЕ ХОЗЯЙСТВО</t>
  </si>
  <si>
    <t xml:space="preserve">000 0500 0000000 000 000 </t>
  </si>
  <si>
    <t>Жилищное хозяйство</t>
  </si>
  <si>
    <t xml:space="preserve">000 0501 0000000 000 000 </t>
  </si>
  <si>
    <t xml:space="preserve">000 0501 0000000 200 000 </t>
  </si>
  <si>
    <t xml:space="preserve">000 0501 0000000 240 000 </t>
  </si>
  <si>
    <t xml:space="preserve">000 0501 0000000 244 000 </t>
  </si>
  <si>
    <t xml:space="preserve">000 0501 0000000 244 200 </t>
  </si>
  <si>
    <t xml:space="preserve">000 0501 0000000 244 220 </t>
  </si>
  <si>
    <t xml:space="preserve">000 0501 0000000 244 223 </t>
  </si>
  <si>
    <t xml:space="preserve">000 0501 0000000 244 225 </t>
  </si>
  <si>
    <t xml:space="preserve">000 0501 0000000 244 226 </t>
  </si>
  <si>
    <t>Коммунальное хозяйство</t>
  </si>
  <si>
    <t xml:space="preserve">000 0502 0000000 000 000 </t>
  </si>
  <si>
    <t xml:space="preserve">000 0502 0000000 200 000 </t>
  </si>
  <si>
    <t xml:space="preserve">000 0502 0000000 240 000 </t>
  </si>
  <si>
    <t xml:space="preserve">000 0502 0000000 244 000 </t>
  </si>
  <si>
    <t xml:space="preserve">000 0502 0000000 244 200 </t>
  </si>
  <si>
    <t xml:space="preserve">000 0502 0000000 244 220 </t>
  </si>
  <si>
    <t xml:space="preserve">000 0502 0000000 244 223 </t>
  </si>
  <si>
    <t xml:space="preserve">000 0502 0000000 244 225 </t>
  </si>
  <si>
    <t xml:space="preserve">000 0502 0000000 244 226 </t>
  </si>
  <si>
    <t xml:space="preserve">000 0502 0000000 244 300 </t>
  </si>
  <si>
    <t xml:space="preserve">000 0502 0000000 244 340 </t>
  </si>
  <si>
    <t>Благоустройство</t>
  </si>
  <si>
    <t xml:space="preserve">000 0503 0000000 000 000 </t>
  </si>
  <si>
    <t xml:space="preserve">000 0503 0000000 200 000 </t>
  </si>
  <si>
    <t xml:space="preserve">000 0503 0000000 240 000 </t>
  </si>
  <si>
    <t xml:space="preserve">000 0503 0000000 244 000 </t>
  </si>
  <si>
    <t xml:space="preserve">000 0503 0000000 244 200 </t>
  </si>
  <si>
    <t xml:space="preserve">000 0503 0000000 244 220 </t>
  </si>
  <si>
    <t xml:space="preserve">000 0503 0000000 244 223 </t>
  </si>
  <si>
    <t xml:space="preserve">000 0503 0000000 244 225 </t>
  </si>
  <si>
    <t xml:space="preserve">000 0503 0000000 244 226 </t>
  </si>
  <si>
    <t xml:space="preserve">000 0503 0000000 244 300 </t>
  </si>
  <si>
    <t xml:space="preserve">000 0503 0000000 244 340 </t>
  </si>
  <si>
    <t>ОБРАЗОВАНИЕ</t>
  </si>
  <si>
    <t xml:space="preserve">000 0700 0000000 000 000 </t>
  </si>
  <si>
    <t>Молодежная политика и оздоровление детей</t>
  </si>
  <si>
    <t xml:space="preserve">000 0707 0000000 000 000 </t>
  </si>
  <si>
    <t xml:space="preserve">000 0707 0000000 200 000 </t>
  </si>
  <si>
    <t xml:space="preserve">000 0707 0000000 240 000 </t>
  </si>
  <si>
    <t xml:space="preserve">000 0707 0000000 244 000 </t>
  </si>
  <si>
    <t xml:space="preserve">000 0707 0000000 244 200 </t>
  </si>
  <si>
    <t xml:space="preserve">000 0707 0000000 244 290 </t>
  </si>
  <si>
    <t>СОЦИАЛЬНАЯ ПОЛИТИКА</t>
  </si>
  <si>
    <t xml:space="preserve">000 1000 0000000 000 000 </t>
  </si>
  <si>
    <t>Пенсионное обеспечение</t>
  </si>
  <si>
    <t xml:space="preserve">000 1001 0000000 000 000 </t>
  </si>
  <si>
    <t>Социальное обеспечение и иные выплаты населению</t>
  </si>
  <si>
    <t xml:space="preserve">000 1001 0000000 300 000 </t>
  </si>
  <si>
    <t>Социальные выплаты гражданам, кроме публичных нормативных социальных выплат</t>
  </si>
  <si>
    <t xml:space="preserve">000 1001 0000000 320 000 </t>
  </si>
  <si>
    <t>Пособия, компенсации и иные социальные выплаты гражданам, кроме публичных нормативных обязательств</t>
  </si>
  <si>
    <t xml:space="preserve">000 1001 0000000 321 000 </t>
  </si>
  <si>
    <t xml:space="preserve">000 1001 0000000 321 200 </t>
  </si>
  <si>
    <t>Социальное обеспечение</t>
  </si>
  <si>
    <t xml:space="preserve">000 1001 0000000 321 260 </t>
  </si>
  <si>
    <t>Пенсии, пособия, выплачиваемые организациями сектора государственного управления</t>
  </si>
  <si>
    <t xml:space="preserve">000 1001 0000000 321 263 </t>
  </si>
  <si>
    <t>ФИЗИЧЕСКАЯ КУЛЬТУРА И СПОРТ</t>
  </si>
  <si>
    <t xml:space="preserve">000 1100 0000000 000 000 </t>
  </si>
  <si>
    <t>Другие вопросы в области физической культуры и спорта</t>
  </si>
  <si>
    <t xml:space="preserve">000 1105 0000000 000 000 </t>
  </si>
  <si>
    <t xml:space="preserve">000 1105 0000000 200 000 </t>
  </si>
  <si>
    <t xml:space="preserve">000 1105 0000000 240 000 </t>
  </si>
  <si>
    <t xml:space="preserve">000 1105 0000000 244 000 </t>
  </si>
  <si>
    <t xml:space="preserve">000 1105 0000000 244 200 </t>
  </si>
  <si>
    <t xml:space="preserve">000 1105 0000000 244 290 </t>
  </si>
  <si>
    <t>МЕЖБЮДЖЕТНЫЕ ТРАНСФЕРТЫ ОБЩЕГО ХАРАКТЕРА БЮДЖЕТАМ СУБЪЕКТОВ РОССИЙСКОЙ ФЕДЕРАЦИИ И МУНИЦИПАЛЬНЫХ ОБРАЗОВАНИЙ</t>
  </si>
  <si>
    <t xml:space="preserve">000 1400 0000000 000 000 </t>
  </si>
  <si>
    <t>Прочие межбюджетные трансферты бюджетам субъектов Российской Федерации и муниципальных образований общего характера</t>
  </si>
  <si>
    <t xml:space="preserve">000 1403 0000000 000 000 </t>
  </si>
  <si>
    <t xml:space="preserve">000 1403 0000000 500 000 </t>
  </si>
  <si>
    <t xml:space="preserve">000 1403 0000000 520 000 </t>
  </si>
  <si>
    <t xml:space="preserve">000 1403 0000000 521 000 </t>
  </si>
  <si>
    <t xml:space="preserve">000 1403 0000000 521 200 </t>
  </si>
  <si>
    <t xml:space="preserve">000 1403 0000000 521 250 </t>
  </si>
  <si>
    <t xml:space="preserve">000 1403 0000000 521 251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</si>
  <si>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</si>
  <si>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</si>
  <si>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</si>
  <si>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</si>
  <si>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</si>
  <si>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</si>
  <si>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</si>
  <si>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</si>
  <si>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</si>
  <si>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</si>
  <si>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</si>
  <si>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</si>
  <si>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</si>
  <si>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</si>
  <si>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</si>
  <si>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</si>
  <si>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</si>
  <si>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</si>
  <si>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009 01050000000000 500</t>
  </si>
  <si>
    <t>009 01050000000000 000</t>
  </si>
  <si>
    <t>Увеличение прочих остатков денежных средств бюджетов сельских поселений</t>
  </si>
  <si>
    <t>009 01050201100000 510</t>
  </si>
  <si>
    <t>уменьшение остатков средств</t>
  </si>
  <si>
    <t>720</t>
  </si>
  <si>
    <t>009 01050000000000 600</t>
  </si>
  <si>
    <t>Уменьшение прочих остатков денежных средств бюджетов сельских поселений</t>
  </si>
  <si>
    <t>009 01050201100000 610</t>
  </si>
  <si>
    <t>EXPORT_SRC_KIND</t>
  </si>
  <si>
    <t>EXPORT_PARAM_SRC_KIND</t>
  </si>
  <si>
    <t>3</t>
  </si>
  <si>
    <t>EXPORT_SRC_CODE</t>
  </si>
  <si>
    <t>45018</t>
  </si>
  <si>
    <t>9 ноября 2015 года</t>
  </si>
  <si>
    <t>Бюджет Шапкинскго сельского поселения Тосненского р-айона Ленинградской области</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</si>
</sst>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31">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0" fontId="3" fillId="0" borderId="0" xfId="0" applyFont="1" applyBorder="1" applyAlignment="1">
      <alignment horizont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xf numFmtId="49" fontId="1" fillId="0" borderId="28" xfId="0" applyNumberFormat="1" applyFont="1" applyBorder="1" applyAlignment="1">
      <alignment horizontal="left" vertical="top" wrapText="1"/>
    </xf>
    <xf numFmtId="49" fontId="1" fillId="0" borderId="0" xfId="0" applyNumberFormat="1" applyFont="1" applyBorder="1" applyAlignment="1">
      <alignment horizontal="left" vertical="top" wrapText="1"/>
    </xf>
  </cellXfs>
  <cellStyles count="1">
    <cellStyle name="Обычный" xfId="0" builtinId="0"/>
  </cellStyles>
  <dxfs count="28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24</xdr:row>
      <xdr:rowOff>243840</xdr:rowOff>
    </xdr:from>
    <xdr:to>
      <xdr:col>3</xdr:col>
      <xdr:colOff>867499</xdr:colOff>
      <xdr:row>25</xdr:row>
      <xdr:rowOff>15240</xdr:rowOff>
    </xdr:to>
    <xdr:grpSp>
      <xdr:nvGrpSpPr>
        <xdr:cNvPr id="11" name="Группа 10"/>
        <xdr:cNvGrpSpPr/>
      </xdr:nvGrpSpPr>
      <xdr:grpSpPr>
        <a:xfrm>
          <a:off x="12700" y="4632960"/>
          <a:ext cx="5807799" cy="419100"/>
          <a:chOff x="12700" y="3771900"/>
          <a:chExt cx="5807799" cy="419100"/>
        </a:xfrm>
      </xdr:grpSpPr>
      <xdr:sp macro="" textlink="">
        <xdr:nvSpPr>
          <xdr:cNvPr id="2" name="296"/>
          <xdr:cNvSpPr/>
        </xdr:nvSpPr>
        <xdr:spPr>
          <a:xfrm>
            <a:off x="12700" y="3771900"/>
            <a:ext cx="2070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r>
              <a:rPr lang="ru-RU" sz="800" b="0" i="0" u="none">
                <a:solidFill>
                  <a:srgbClr val="000000"/>
                </a:solidFill>
                <a:latin typeface="MS Sans Serif"/>
              </a:rPr>
              <a:t>Зам.главы администрации - председатель комитета финансов</a:t>
            </a:r>
          </a:p>
        </xdr:txBody>
      </xdr:sp>
      <xdr:sp macro="" textlink="">
        <xdr:nvSpPr>
          <xdr:cNvPr id="3" name="297"/>
          <xdr:cNvSpPr/>
        </xdr:nvSpPr>
        <xdr:spPr>
          <a:xfrm>
            <a:off x="12700" y="403860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(должность)</a:t>
            </a:r>
          </a:p>
        </xdr:txBody>
      </xdr:sp>
      <xdr:cxnSp macro="">
        <xdr:nvCxnSpPr>
          <xdr:cNvPr id="4" name="298"/>
          <xdr:cNvCxnSpPr/>
        </xdr:nvCxnSpPr>
        <xdr:spPr>
          <a:xfrm>
            <a:off x="12700" y="403860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5" name="299"/>
          <xdr:cNvSpPr/>
        </xdr:nvSpPr>
        <xdr:spPr>
          <a:xfrm>
            <a:off x="2425700" y="3771900"/>
            <a:ext cx="9906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endParaRPr lang="ru-RU" sz="1100" b="0" i="0" u="none">
              <a:solidFill>
                <a:srgbClr val="000000"/>
              </a:solidFill>
            </a:endParaRPr>
          </a:p>
        </xdr:txBody>
      </xdr:sp>
      <xdr:sp macro="" textlink="">
        <xdr:nvSpPr>
          <xdr:cNvPr id="6" name="300"/>
          <xdr:cNvSpPr/>
        </xdr:nvSpPr>
        <xdr:spPr>
          <a:xfrm>
            <a:off x="2425700" y="4038600"/>
            <a:ext cx="990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(подпись)</a:t>
            </a:r>
          </a:p>
        </xdr:txBody>
      </xdr:sp>
      <xdr:cxnSp macro="">
        <xdr:nvCxnSpPr>
          <xdr:cNvPr id="7" name="301"/>
          <xdr:cNvCxnSpPr/>
        </xdr:nvCxnSpPr>
        <xdr:spPr>
          <a:xfrm>
            <a:off x="2426699" y="4038600"/>
            <a:ext cx="9906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8" name="302"/>
          <xdr:cNvSpPr/>
        </xdr:nvSpPr>
        <xdr:spPr>
          <a:xfrm>
            <a:off x="3746500" y="3771900"/>
            <a:ext cx="2073999"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ctr"/>
            <a:r>
              <a:rPr lang="ru-RU" sz="800" b="0" i="0" u="none">
                <a:solidFill>
                  <a:srgbClr val="000000"/>
                </a:solidFill>
                <a:latin typeface="MS Sans Serif"/>
              </a:rPr>
              <a:t>Малинина В. Н.</a:t>
            </a:r>
          </a:p>
        </xdr:txBody>
      </xdr:sp>
      <xdr:sp macro="" textlink="">
        <xdr:nvSpPr>
          <xdr:cNvPr id="9" name="303"/>
          <xdr:cNvSpPr/>
        </xdr:nvSpPr>
        <xdr:spPr>
          <a:xfrm>
            <a:off x="3746500" y="403860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(расшифровка подписи)</a:t>
            </a:r>
          </a:p>
        </xdr:txBody>
      </xdr:sp>
      <xdr:cxnSp macro="">
        <xdr:nvCxnSpPr>
          <xdr:cNvPr id="10" name="304"/>
          <xdr:cNvCxnSpPr/>
        </xdr:nvCxnSpPr>
        <xdr:spPr>
          <a:xfrm>
            <a:off x="3746500" y="403860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12700</xdr:colOff>
      <xdr:row>25</xdr:row>
      <xdr:rowOff>243840</xdr:rowOff>
    </xdr:from>
    <xdr:to>
      <xdr:col>3</xdr:col>
      <xdr:colOff>867499</xdr:colOff>
      <xdr:row>26</xdr:row>
      <xdr:rowOff>15240</xdr:rowOff>
    </xdr:to>
    <xdr:grpSp>
      <xdr:nvGrpSpPr>
        <xdr:cNvPr id="21" name="Группа 20"/>
        <xdr:cNvGrpSpPr/>
      </xdr:nvGrpSpPr>
      <xdr:grpSpPr>
        <a:xfrm>
          <a:off x="12700" y="5280660"/>
          <a:ext cx="5807799" cy="320040"/>
          <a:chOff x="12700" y="4419600"/>
          <a:chExt cx="5807799" cy="320040"/>
        </a:xfrm>
      </xdr:grpSpPr>
      <xdr:sp macro="" textlink="">
        <xdr:nvSpPr>
          <xdr:cNvPr id="12" name="347"/>
          <xdr:cNvSpPr/>
        </xdr:nvSpPr>
        <xdr:spPr>
          <a:xfrm>
            <a:off x="12700" y="4419600"/>
            <a:ext cx="2070100"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r>
              <a:rPr lang="ru-RU" sz="800" b="0" i="0" u="none">
                <a:solidFill>
                  <a:srgbClr val="000000"/>
                </a:solidFill>
                <a:latin typeface="MS Sans Serif"/>
              </a:rPr>
              <a:t>Главный бухгалтер</a:t>
            </a:r>
          </a:p>
        </xdr:txBody>
      </xdr:sp>
      <xdr:sp macro="" textlink="">
        <xdr:nvSpPr>
          <xdr:cNvPr id="13" name="348"/>
          <xdr:cNvSpPr/>
        </xdr:nvSpPr>
        <xdr:spPr>
          <a:xfrm>
            <a:off x="12700" y="458724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(должность)</a:t>
            </a:r>
          </a:p>
        </xdr:txBody>
      </xdr:sp>
      <xdr:cxnSp macro="">
        <xdr:nvCxnSpPr>
          <xdr:cNvPr id="14" name="349"/>
          <xdr:cNvCxnSpPr/>
        </xdr:nvCxnSpPr>
        <xdr:spPr>
          <a:xfrm>
            <a:off x="12700" y="458724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350"/>
          <xdr:cNvSpPr/>
        </xdr:nvSpPr>
        <xdr:spPr>
          <a:xfrm>
            <a:off x="2425700" y="4419600"/>
            <a:ext cx="990600"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endParaRPr lang="ru-RU" sz="1100" b="0" i="0" u="none">
              <a:solidFill>
                <a:srgbClr val="000000"/>
              </a:solidFill>
            </a:endParaRPr>
          </a:p>
        </xdr:txBody>
      </xdr:sp>
      <xdr:sp macro="" textlink="">
        <xdr:nvSpPr>
          <xdr:cNvPr id="16" name="351"/>
          <xdr:cNvSpPr/>
        </xdr:nvSpPr>
        <xdr:spPr>
          <a:xfrm>
            <a:off x="2425700" y="4587240"/>
            <a:ext cx="990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(подпись)</a:t>
            </a:r>
          </a:p>
        </xdr:txBody>
      </xdr:sp>
      <xdr:cxnSp macro="">
        <xdr:nvCxnSpPr>
          <xdr:cNvPr id="17" name="352"/>
          <xdr:cNvCxnSpPr/>
        </xdr:nvCxnSpPr>
        <xdr:spPr>
          <a:xfrm>
            <a:off x="2426699" y="4587240"/>
            <a:ext cx="9906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353"/>
          <xdr:cNvSpPr/>
        </xdr:nvSpPr>
        <xdr:spPr>
          <a:xfrm>
            <a:off x="3746500" y="4419600"/>
            <a:ext cx="2073999"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ctr"/>
            <a:r>
              <a:rPr lang="ru-RU" sz="800" b="0" i="0" u="none">
                <a:solidFill>
                  <a:srgbClr val="000000"/>
                </a:solidFill>
                <a:latin typeface="MS Sans Serif"/>
              </a:rPr>
              <a:t>Азовкина О. В.</a:t>
            </a:r>
          </a:p>
        </xdr:txBody>
      </xdr:sp>
      <xdr:sp macro="" textlink="">
        <xdr:nvSpPr>
          <xdr:cNvPr id="19" name="354"/>
          <xdr:cNvSpPr/>
        </xdr:nvSpPr>
        <xdr:spPr>
          <a:xfrm>
            <a:off x="3746500" y="458724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(расшифровка подписи)</a:t>
            </a:r>
          </a:p>
        </xdr:txBody>
      </xdr:sp>
      <xdr:cxnSp macro="">
        <xdr:nvCxnSpPr>
          <xdr:cNvPr id="20" name="355"/>
          <xdr:cNvCxnSpPr/>
        </xdr:nvCxnSpPr>
        <xdr:spPr>
          <a:xfrm>
            <a:off x="3746500" y="458724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17"/>
  <sheetViews>
    <sheetView showGridLines="0" tabSelected="1" zoomScaleNormal="100" workbookViewId="0">
      <selection activeCell="C9" sqref="C9"/>
    </sheetView>
  </sheetViews>
  <sheetFormatPr defaultRowHeight="13.2"/>
  <cols>
    <col min="1" max="1" width="43.6640625" customWidth="1"/>
    <col min="2" max="2" width="6.109375" customWidth="1"/>
    <col min="3" max="3" width="25" customWidth="1"/>
    <col min="4" max="4" width="21" customWidth="1"/>
    <col min="5" max="6" width="18.6640625" customWidth="1"/>
    <col min="7" max="7" width="9.6640625" customWidth="1"/>
    <col min="8" max="8" width="9.109375" hidden="1" customWidth="1"/>
  </cols>
  <sheetData>
    <row r="1" spans="1:8" ht="13.8" customHeight="1">
      <c r="A1" s="115"/>
      <c r="B1" s="115"/>
      <c r="C1" s="115"/>
      <c r="D1" s="115"/>
      <c r="E1" s="3"/>
      <c r="F1" s="4"/>
      <c r="H1" s="1" t="s">
        <v>30</v>
      </c>
    </row>
    <row r="2" spans="1:8" ht="14.4" thickBot="1">
      <c r="A2" s="115" t="s">
        <v>27</v>
      </c>
      <c r="B2" s="115"/>
      <c r="C2" s="115"/>
      <c r="D2" s="115"/>
      <c r="E2" s="30"/>
      <c r="F2" s="10" t="s">
        <v>3</v>
      </c>
    </row>
    <row r="3" spans="1:8">
      <c r="A3" s="2"/>
      <c r="B3" s="2"/>
      <c r="C3" s="2"/>
      <c r="D3" s="1"/>
      <c r="E3" s="31" t="s">
        <v>9</v>
      </c>
      <c r="F3" s="7" t="s">
        <v>16</v>
      </c>
      <c r="H3" s="1" t="s">
        <v>41</v>
      </c>
    </row>
    <row r="4" spans="1:8">
      <c r="A4" s="116" t="s">
        <v>31</v>
      </c>
      <c r="B4" s="116"/>
      <c r="C4" s="116"/>
      <c r="D4" s="116"/>
      <c r="E4" s="35" t="s">
        <v>8</v>
      </c>
      <c r="F4" s="22" t="s">
        <v>32</v>
      </c>
      <c r="H4" s="1" t="s">
        <v>32</v>
      </c>
    </row>
    <row r="5" spans="1:8">
      <c r="A5" s="2"/>
      <c r="B5" s="2"/>
      <c r="C5" s="2"/>
      <c r="D5" s="1"/>
      <c r="E5" s="35" t="s">
        <v>6</v>
      </c>
      <c r="F5" s="26" t="s">
        <v>36</v>
      </c>
      <c r="H5" s="1" t="s">
        <v>39</v>
      </c>
    </row>
    <row r="6" spans="1:8" ht="21" customHeight="1">
      <c r="A6" s="6" t="s">
        <v>22</v>
      </c>
      <c r="B6" s="117" t="s">
        <v>33</v>
      </c>
      <c r="C6" s="118"/>
      <c r="D6" s="118"/>
      <c r="E6" s="35" t="s">
        <v>23</v>
      </c>
      <c r="F6" s="26" t="s">
        <v>37</v>
      </c>
      <c r="H6" s="1" t="s">
        <v>2</v>
      </c>
    </row>
    <row r="7" spans="1:8" ht="13.2" customHeight="1">
      <c r="A7" s="6" t="s">
        <v>14</v>
      </c>
      <c r="B7" s="129" t="s">
        <v>504</v>
      </c>
      <c r="C7" s="129"/>
      <c r="D7" s="129"/>
      <c r="E7" s="35" t="s">
        <v>29</v>
      </c>
      <c r="F7" s="36" t="s">
        <v>38</v>
      </c>
    </row>
    <row r="8" spans="1:8">
      <c r="A8" s="6" t="s">
        <v>34</v>
      </c>
      <c r="B8" s="130"/>
      <c r="C8" s="130"/>
      <c r="D8" s="130"/>
      <c r="E8" s="35"/>
      <c r="F8" s="8" t="s">
        <v>38</v>
      </c>
    </row>
    <row r="9" spans="1:8" ht="13.8" thickBot="1">
      <c r="A9" s="6" t="s">
        <v>35</v>
      </c>
      <c r="B9" s="6"/>
      <c r="C9" s="16"/>
      <c r="D9" s="5"/>
      <c r="E9" s="35" t="s">
        <v>7</v>
      </c>
      <c r="F9" s="9" t="s">
        <v>0</v>
      </c>
      <c r="H9" s="1" t="s">
        <v>40</v>
      </c>
    </row>
    <row r="10" spans="1:8" ht="20.25" customHeight="1" thickBot="1">
      <c r="A10" s="119" t="s">
        <v>20</v>
      </c>
      <c r="B10" s="119"/>
      <c r="C10" s="119"/>
      <c r="D10" s="119"/>
      <c r="E10" s="25"/>
      <c r="F10" s="11"/>
    </row>
    <row r="11" spans="1:8" ht="4.2" customHeight="1">
      <c r="A11" s="103" t="s">
        <v>4</v>
      </c>
      <c r="B11" s="106" t="s">
        <v>11</v>
      </c>
      <c r="C11" s="106" t="s">
        <v>24</v>
      </c>
      <c r="D11" s="109" t="s">
        <v>17</v>
      </c>
      <c r="E11" s="109" t="s">
        <v>12</v>
      </c>
      <c r="F11" s="112" t="s">
        <v>15</v>
      </c>
    </row>
    <row r="12" spans="1:8" ht="3.6" customHeight="1">
      <c r="A12" s="104"/>
      <c r="B12" s="107"/>
      <c r="C12" s="107"/>
      <c r="D12" s="110"/>
      <c r="E12" s="110"/>
      <c r="F12" s="113"/>
    </row>
    <row r="13" spans="1:8" ht="3" customHeight="1">
      <c r="A13" s="104"/>
      <c r="B13" s="107"/>
      <c r="C13" s="107"/>
      <c r="D13" s="110"/>
      <c r="E13" s="110"/>
      <c r="F13" s="113"/>
    </row>
    <row r="14" spans="1:8" ht="3" customHeight="1">
      <c r="A14" s="104"/>
      <c r="B14" s="107"/>
      <c r="C14" s="107"/>
      <c r="D14" s="110"/>
      <c r="E14" s="110"/>
      <c r="F14" s="113"/>
    </row>
    <row r="15" spans="1:8" ht="3" customHeight="1">
      <c r="A15" s="104"/>
      <c r="B15" s="107"/>
      <c r="C15" s="107"/>
      <c r="D15" s="110"/>
      <c r="E15" s="110"/>
      <c r="F15" s="113"/>
    </row>
    <row r="16" spans="1:8" ht="3" customHeight="1">
      <c r="A16" s="104"/>
      <c r="B16" s="107"/>
      <c r="C16" s="107"/>
      <c r="D16" s="110"/>
      <c r="E16" s="110"/>
      <c r="F16" s="113"/>
    </row>
    <row r="17" spans="1:6" ht="23.4" customHeight="1">
      <c r="A17" s="105"/>
      <c r="B17" s="108"/>
      <c r="C17" s="108"/>
      <c r="D17" s="111"/>
      <c r="E17" s="111"/>
      <c r="F17" s="114"/>
    </row>
    <row r="18" spans="1:6" ht="12.6" customHeight="1" thickBot="1">
      <c r="A18" s="17">
        <v>1</v>
      </c>
      <c r="B18" s="18">
        <v>2</v>
      </c>
      <c r="C18" s="23">
        <v>3</v>
      </c>
      <c r="D18" s="19" t="s">
        <v>1</v>
      </c>
      <c r="E18" s="34" t="s">
        <v>2</v>
      </c>
      <c r="F18" s="20" t="s">
        <v>13</v>
      </c>
    </row>
    <row r="19" spans="1:6">
      <c r="A19" s="41" t="s">
        <v>5</v>
      </c>
      <c r="B19" s="37" t="s">
        <v>10</v>
      </c>
      <c r="C19" s="79" t="s">
        <v>42</v>
      </c>
      <c r="D19" s="39">
        <v>14284858.380000001</v>
      </c>
      <c r="E19" s="38">
        <v>12952437.35</v>
      </c>
      <c r="F19" s="39">
        <f>IF(OR(D19="-",E19=D19),"-",D19-IF(E19="-",0,E19))</f>
        <v>1332421.0300000012</v>
      </c>
    </row>
    <row r="20" spans="1:6">
      <c r="A20" s="50" t="s">
        <v>43</v>
      </c>
      <c r="B20" s="44"/>
      <c r="C20" s="81"/>
      <c r="D20" s="46"/>
      <c r="E20" s="46"/>
      <c r="F20" s="48"/>
    </row>
    <row r="21" spans="1:6">
      <c r="A21" s="51" t="s">
        <v>44</v>
      </c>
      <c r="B21" s="45" t="s">
        <v>10</v>
      </c>
      <c r="C21" s="82" t="s">
        <v>45</v>
      </c>
      <c r="D21" s="47">
        <v>10451000</v>
      </c>
      <c r="E21" s="47">
        <v>9361928.1799999997</v>
      </c>
      <c r="F21" s="49">
        <f t="shared" ref="F21:F52" si="0">IF(OR(D21="-",E21=D21),"-",D21-IF(E21="-",0,E21))</f>
        <v>1089071.8200000003</v>
      </c>
    </row>
    <row r="22" spans="1:6">
      <c r="A22" s="51" t="s">
        <v>46</v>
      </c>
      <c r="B22" s="45" t="s">
        <v>10</v>
      </c>
      <c r="C22" s="82" t="s">
        <v>47</v>
      </c>
      <c r="D22" s="47">
        <v>700000</v>
      </c>
      <c r="E22" s="47">
        <v>639643.44999999995</v>
      </c>
      <c r="F22" s="49">
        <f t="shared" si="0"/>
        <v>60356.550000000047</v>
      </c>
    </row>
    <row r="23" spans="1:6">
      <c r="A23" s="51" t="s">
        <v>48</v>
      </c>
      <c r="B23" s="45" t="s">
        <v>10</v>
      </c>
      <c r="C23" s="82" t="s">
        <v>49</v>
      </c>
      <c r="D23" s="47">
        <v>700000</v>
      </c>
      <c r="E23" s="47">
        <v>639643.44999999995</v>
      </c>
      <c r="F23" s="49">
        <f t="shared" si="0"/>
        <v>60356.550000000047</v>
      </c>
    </row>
    <row r="24" spans="1:6" ht="41.4">
      <c r="A24" s="51" t="s">
        <v>50</v>
      </c>
      <c r="B24" s="45" t="s">
        <v>10</v>
      </c>
      <c r="C24" s="82" t="s">
        <v>51</v>
      </c>
      <c r="D24" s="47">
        <v>700000</v>
      </c>
      <c r="E24" s="47">
        <v>645655.94999999995</v>
      </c>
      <c r="F24" s="49">
        <f t="shared" si="0"/>
        <v>54344.050000000047</v>
      </c>
    </row>
    <row r="25" spans="1:6" ht="51.6">
      <c r="A25" s="51" t="s">
        <v>52</v>
      </c>
      <c r="B25" s="45" t="s">
        <v>10</v>
      </c>
      <c r="C25" s="82" t="s">
        <v>53</v>
      </c>
      <c r="D25" s="47" t="s">
        <v>54</v>
      </c>
      <c r="E25" s="47">
        <v>645655.94999999995</v>
      </c>
      <c r="F25" s="49" t="str">
        <f t="shared" si="0"/>
        <v>-</v>
      </c>
    </row>
    <row r="26" spans="1:6" ht="31.2">
      <c r="A26" s="51" t="s">
        <v>55</v>
      </c>
      <c r="B26" s="45" t="s">
        <v>10</v>
      </c>
      <c r="C26" s="82" t="s">
        <v>56</v>
      </c>
      <c r="D26" s="47" t="s">
        <v>54</v>
      </c>
      <c r="E26" s="47">
        <v>-6012.5</v>
      </c>
      <c r="F26" s="49" t="str">
        <f t="shared" si="0"/>
        <v>-</v>
      </c>
    </row>
    <row r="27" spans="1:6" ht="31.2">
      <c r="A27" s="51" t="s">
        <v>57</v>
      </c>
      <c r="B27" s="45" t="s">
        <v>10</v>
      </c>
      <c r="C27" s="82" t="s">
        <v>58</v>
      </c>
      <c r="D27" s="47" t="s">
        <v>54</v>
      </c>
      <c r="E27" s="47">
        <v>-6500</v>
      </c>
      <c r="F27" s="49" t="str">
        <f t="shared" si="0"/>
        <v>-</v>
      </c>
    </row>
    <row r="28" spans="1:6" ht="31.2">
      <c r="A28" s="51" t="s">
        <v>59</v>
      </c>
      <c r="B28" s="45" t="s">
        <v>10</v>
      </c>
      <c r="C28" s="82" t="s">
        <v>60</v>
      </c>
      <c r="D28" s="47" t="s">
        <v>54</v>
      </c>
      <c r="E28" s="47">
        <v>487.5</v>
      </c>
      <c r="F28" s="49" t="str">
        <f t="shared" si="0"/>
        <v>-</v>
      </c>
    </row>
    <row r="29" spans="1:6" ht="21">
      <c r="A29" s="51" t="s">
        <v>61</v>
      </c>
      <c r="B29" s="45" t="s">
        <v>10</v>
      </c>
      <c r="C29" s="82" t="s">
        <v>62</v>
      </c>
      <c r="D29" s="47">
        <v>750000</v>
      </c>
      <c r="E29" s="47">
        <v>713500.01</v>
      </c>
      <c r="F29" s="49">
        <f t="shared" si="0"/>
        <v>36499.989999999991</v>
      </c>
    </row>
    <row r="30" spans="1:6" ht="21">
      <c r="A30" s="51" t="s">
        <v>63</v>
      </c>
      <c r="B30" s="45" t="s">
        <v>10</v>
      </c>
      <c r="C30" s="82" t="s">
        <v>64</v>
      </c>
      <c r="D30" s="47">
        <v>750000</v>
      </c>
      <c r="E30" s="47">
        <v>713500.01</v>
      </c>
      <c r="F30" s="49">
        <f t="shared" si="0"/>
        <v>36499.989999999991</v>
      </c>
    </row>
    <row r="31" spans="1:6" ht="51.6">
      <c r="A31" s="51" t="s">
        <v>65</v>
      </c>
      <c r="B31" s="45" t="s">
        <v>10</v>
      </c>
      <c r="C31" s="82" t="s">
        <v>66</v>
      </c>
      <c r="D31" s="47">
        <v>400000</v>
      </c>
      <c r="E31" s="47">
        <v>243856.09</v>
      </c>
      <c r="F31" s="49">
        <f t="shared" si="0"/>
        <v>156143.91</v>
      </c>
    </row>
    <row r="32" spans="1:6" ht="61.8">
      <c r="A32" s="102" t="s">
        <v>67</v>
      </c>
      <c r="B32" s="45" t="s">
        <v>10</v>
      </c>
      <c r="C32" s="82" t="s">
        <v>68</v>
      </c>
      <c r="D32" s="47">
        <v>10000</v>
      </c>
      <c r="E32" s="47">
        <v>6666.08</v>
      </c>
      <c r="F32" s="49">
        <f t="shared" si="0"/>
        <v>3333.92</v>
      </c>
    </row>
    <row r="33" spans="1:6" ht="51.6">
      <c r="A33" s="51" t="s">
        <v>69</v>
      </c>
      <c r="B33" s="45" t="s">
        <v>10</v>
      </c>
      <c r="C33" s="82" t="s">
        <v>70</v>
      </c>
      <c r="D33" s="47">
        <v>340000</v>
      </c>
      <c r="E33" s="47">
        <v>486619.25</v>
      </c>
      <c r="F33" s="49">
        <f t="shared" si="0"/>
        <v>-146619.25</v>
      </c>
    </row>
    <row r="34" spans="1:6" ht="51.6">
      <c r="A34" s="51" t="s">
        <v>71</v>
      </c>
      <c r="B34" s="45" t="s">
        <v>10</v>
      </c>
      <c r="C34" s="82" t="s">
        <v>72</v>
      </c>
      <c r="D34" s="47" t="s">
        <v>54</v>
      </c>
      <c r="E34" s="47">
        <v>-23641.41</v>
      </c>
      <c r="F34" s="49" t="str">
        <f t="shared" si="0"/>
        <v>-</v>
      </c>
    </row>
    <row r="35" spans="1:6">
      <c r="A35" s="51" t="s">
        <v>73</v>
      </c>
      <c r="B35" s="45" t="s">
        <v>10</v>
      </c>
      <c r="C35" s="82" t="s">
        <v>74</v>
      </c>
      <c r="D35" s="47" t="s">
        <v>54</v>
      </c>
      <c r="E35" s="47">
        <v>7453.5</v>
      </c>
      <c r="F35" s="49" t="str">
        <f t="shared" si="0"/>
        <v>-</v>
      </c>
    </row>
    <row r="36" spans="1:6">
      <c r="A36" s="51" t="s">
        <v>75</v>
      </c>
      <c r="B36" s="45" t="s">
        <v>10</v>
      </c>
      <c r="C36" s="82" t="s">
        <v>76</v>
      </c>
      <c r="D36" s="47" t="s">
        <v>54</v>
      </c>
      <c r="E36" s="47">
        <v>7453.5</v>
      </c>
      <c r="F36" s="49" t="str">
        <f t="shared" si="0"/>
        <v>-</v>
      </c>
    </row>
    <row r="37" spans="1:6">
      <c r="A37" s="51" t="s">
        <v>75</v>
      </c>
      <c r="B37" s="45" t="s">
        <v>10</v>
      </c>
      <c r="C37" s="82" t="s">
        <v>77</v>
      </c>
      <c r="D37" s="47" t="s">
        <v>54</v>
      </c>
      <c r="E37" s="47">
        <v>7453.5</v>
      </c>
      <c r="F37" s="49" t="str">
        <f t="shared" si="0"/>
        <v>-</v>
      </c>
    </row>
    <row r="38" spans="1:6">
      <c r="A38" s="51" t="s">
        <v>75</v>
      </c>
      <c r="B38" s="45" t="s">
        <v>10</v>
      </c>
      <c r="C38" s="82" t="s">
        <v>78</v>
      </c>
      <c r="D38" s="47" t="s">
        <v>54</v>
      </c>
      <c r="E38" s="47">
        <v>7453.5</v>
      </c>
      <c r="F38" s="49" t="str">
        <f t="shared" si="0"/>
        <v>-</v>
      </c>
    </row>
    <row r="39" spans="1:6">
      <c r="A39" s="51" t="s">
        <v>79</v>
      </c>
      <c r="B39" s="45" t="s">
        <v>10</v>
      </c>
      <c r="C39" s="82" t="s">
        <v>80</v>
      </c>
      <c r="D39" s="47" t="s">
        <v>54</v>
      </c>
      <c r="E39" s="47">
        <v>7453.5</v>
      </c>
      <c r="F39" s="49" t="str">
        <f t="shared" si="0"/>
        <v>-</v>
      </c>
    </row>
    <row r="40" spans="1:6">
      <c r="A40" s="51" t="s">
        <v>81</v>
      </c>
      <c r="B40" s="45" t="s">
        <v>10</v>
      </c>
      <c r="C40" s="82" t="s">
        <v>82</v>
      </c>
      <c r="D40" s="47">
        <v>8350000</v>
      </c>
      <c r="E40" s="47">
        <v>7472724.7000000002</v>
      </c>
      <c r="F40" s="49">
        <f t="shared" si="0"/>
        <v>877275.29999999981</v>
      </c>
    </row>
    <row r="41" spans="1:6">
      <c r="A41" s="51" t="s">
        <v>83</v>
      </c>
      <c r="B41" s="45" t="s">
        <v>10</v>
      </c>
      <c r="C41" s="82" t="s">
        <v>84</v>
      </c>
      <c r="D41" s="47">
        <v>500000</v>
      </c>
      <c r="E41" s="47">
        <v>934821.22</v>
      </c>
      <c r="F41" s="49">
        <f t="shared" si="0"/>
        <v>-434821.22</v>
      </c>
    </row>
    <row r="42" spans="1:6" ht="31.2">
      <c r="A42" s="51" t="s">
        <v>85</v>
      </c>
      <c r="B42" s="45" t="s">
        <v>10</v>
      </c>
      <c r="C42" s="82" t="s">
        <v>86</v>
      </c>
      <c r="D42" s="47">
        <v>500000</v>
      </c>
      <c r="E42" s="47">
        <v>934821.22</v>
      </c>
      <c r="F42" s="49">
        <f t="shared" si="0"/>
        <v>-434821.22</v>
      </c>
    </row>
    <row r="43" spans="1:6" ht="31.2">
      <c r="A43" s="51" t="s">
        <v>87</v>
      </c>
      <c r="B43" s="45" t="s">
        <v>10</v>
      </c>
      <c r="C43" s="82" t="s">
        <v>88</v>
      </c>
      <c r="D43" s="47" t="s">
        <v>54</v>
      </c>
      <c r="E43" s="47">
        <v>920859.31</v>
      </c>
      <c r="F43" s="49" t="str">
        <f t="shared" si="0"/>
        <v>-</v>
      </c>
    </row>
    <row r="44" spans="1:6" ht="41.4">
      <c r="A44" s="51" t="s">
        <v>89</v>
      </c>
      <c r="B44" s="45" t="s">
        <v>10</v>
      </c>
      <c r="C44" s="82" t="s">
        <v>90</v>
      </c>
      <c r="D44" s="47" t="s">
        <v>54</v>
      </c>
      <c r="E44" s="47">
        <v>13961.91</v>
      </c>
      <c r="F44" s="49" t="str">
        <f t="shared" si="0"/>
        <v>-</v>
      </c>
    </row>
    <row r="45" spans="1:6">
      <c r="A45" s="51" t="s">
        <v>91</v>
      </c>
      <c r="B45" s="45" t="s">
        <v>10</v>
      </c>
      <c r="C45" s="82" t="s">
        <v>92</v>
      </c>
      <c r="D45" s="47">
        <v>450000</v>
      </c>
      <c r="E45" s="47">
        <v>369660.58</v>
      </c>
      <c r="F45" s="49">
        <f t="shared" si="0"/>
        <v>80339.419999999984</v>
      </c>
    </row>
    <row r="46" spans="1:6">
      <c r="A46" s="51" t="s">
        <v>93</v>
      </c>
      <c r="B46" s="45" t="s">
        <v>10</v>
      </c>
      <c r="C46" s="82" t="s">
        <v>94</v>
      </c>
      <c r="D46" s="47">
        <v>50000</v>
      </c>
      <c r="E46" s="47">
        <v>40473</v>
      </c>
      <c r="F46" s="49">
        <f t="shared" si="0"/>
        <v>9527</v>
      </c>
    </row>
    <row r="47" spans="1:6">
      <c r="A47" s="51" t="s">
        <v>95</v>
      </c>
      <c r="B47" s="45" t="s">
        <v>10</v>
      </c>
      <c r="C47" s="82" t="s">
        <v>96</v>
      </c>
      <c r="D47" s="47" t="s">
        <v>54</v>
      </c>
      <c r="E47" s="47">
        <v>38923</v>
      </c>
      <c r="F47" s="49" t="str">
        <f t="shared" si="0"/>
        <v>-</v>
      </c>
    </row>
    <row r="48" spans="1:6" ht="21">
      <c r="A48" s="51" t="s">
        <v>97</v>
      </c>
      <c r="B48" s="45" t="s">
        <v>10</v>
      </c>
      <c r="C48" s="82" t="s">
        <v>98</v>
      </c>
      <c r="D48" s="47" t="s">
        <v>54</v>
      </c>
      <c r="E48" s="47">
        <v>50</v>
      </c>
      <c r="F48" s="49" t="str">
        <f t="shared" si="0"/>
        <v>-</v>
      </c>
    </row>
    <row r="49" spans="1:6">
      <c r="A49" s="51" t="s">
        <v>99</v>
      </c>
      <c r="B49" s="45" t="s">
        <v>10</v>
      </c>
      <c r="C49" s="82" t="s">
        <v>100</v>
      </c>
      <c r="D49" s="47" t="s">
        <v>54</v>
      </c>
      <c r="E49" s="47">
        <v>1500</v>
      </c>
      <c r="F49" s="49" t="str">
        <f t="shared" si="0"/>
        <v>-</v>
      </c>
    </row>
    <row r="50" spans="1:6">
      <c r="A50" s="51" t="s">
        <v>101</v>
      </c>
      <c r="B50" s="45" t="s">
        <v>10</v>
      </c>
      <c r="C50" s="82" t="s">
        <v>102</v>
      </c>
      <c r="D50" s="47">
        <v>400000</v>
      </c>
      <c r="E50" s="47">
        <v>329187.58</v>
      </c>
      <c r="F50" s="49">
        <f t="shared" si="0"/>
        <v>70812.419999999984</v>
      </c>
    </row>
    <row r="51" spans="1:6">
      <c r="A51" s="51" t="s">
        <v>103</v>
      </c>
      <c r="B51" s="45" t="s">
        <v>10</v>
      </c>
      <c r="C51" s="82" t="s">
        <v>104</v>
      </c>
      <c r="D51" s="47" t="s">
        <v>54</v>
      </c>
      <c r="E51" s="47">
        <v>324198.33</v>
      </c>
      <c r="F51" s="49" t="str">
        <f t="shared" si="0"/>
        <v>-</v>
      </c>
    </row>
    <row r="52" spans="1:6" ht="21">
      <c r="A52" s="51" t="s">
        <v>105</v>
      </c>
      <c r="B52" s="45" t="s">
        <v>10</v>
      </c>
      <c r="C52" s="82" t="s">
        <v>106</v>
      </c>
      <c r="D52" s="47" t="s">
        <v>54</v>
      </c>
      <c r="E52" s="47">
        <v>4989.26</v>
      </c>
      <c r="F52" s="49" t="str">
        <f t="shared" si="0"/>
        <v>-</v>
      </c>
    </row>
    <row r="53" spans="1:6">
      <c r="A53" s="51" t="s">
        <v>107</v>
      </c>
      <c r="B53" s="45" t="s">
        <v>10</v>
      </c>
      <c r="C53" s="82" t="s">
        <v>108</v>
      </c>
      <c r="D53" s="47" t="s">
        <v>54</v>
      </c>
      <c r="E53" s="47">
        <v>-0.01</v>
      </c>
      <c r="F53" s="49" t="str">
        <f t="shared" ref="F53:F84" si="1">IF(OR(D53="-",E53=D53),"-",D53-IF(E53="-",0,E53))</f>
        <v>-</v>
      </c>
    </row>
    <row r="54" spans="1:6">
      <c r="A54" s="51" t="s">
        <v>109</v>
      </c>
      <c r="B54" s="45" t="s">
        <v>10</v>
      </c>
      <c r="C54" s="82" t="s">
        <v>110</v>
      </c>
      <c r="D54" s="47">
        <v>7400000</v>
      </c>
      <c r="E54" s="47">
        <v>6168242.9000000004</v>
      </c>
      <c r="F54" s="49">
        <f t="shared" si="1"/>
        <v>1231757.0999999996</v>
      </c>
    </row>
    <row r="55" spans="1:6">
      <c r="A55" s="51" t="s">
        <v>111</v>
      </c>
      <c r="B55" s="45" t="s">
        <v>10</v>
      </c>
      <c r="C55" s="82" t="s">
        <v>112</v>
      </c>
      <c r="D55" s="47">
        <v>3900000</v>
      </c>
      <c r="E55" s="47">
        <v>2241848.77</v>
      </c>
      <c r="F55" s="49">
        <f t="shared" si="1"/>
        <v>1658151.23</v>
      </c>
    </row>
    <row r="56" spans="1:6" ht="21">
      <c r="A56" s="51" t="s">
        <v>113</v>
      </c>
      <c r="B56" s="45" t="s">
        <v>10</v>
      </c>
      <c r="C56" s="82" t="s">
        <v>114</v>
      </c>
      <c r="D56" s="47">
        <v>3900000</v>
      </c>
      <c r="E56" s="47">
        <v>2241848.77</v>
      </c>
      <c r="F56" s="49">
        <f t="shared" si="1"/>
        <v>1658151.23</v>
      </c>
    </row>
    <row r="57" spans="1:6" ht="41.4">
      <c r="A57" s="51" t="s">
        <v>115</v>
      </c>
      <c r="B57" s="45" t="s">
        <v>10</v>
      </c>
      <c r="C57" s="82" t="s">
        <v>116</v>
      </c>
      <c r="D57" s="47" t="s">
        <v>54</v>
      </c>
      <c r="E57" s="47">
        <v>2184022.2200000002</v>
      </c>
      <c r="F57" s="49" t="str">
        <f t="shared" si="1"/>
        <v>-</v>
      </c>
    </row>
    <row r="58" spans="1:6" ht="31.2">
      <c r="A58" s="51" t="s">
        <v>117</v>
      </c>
      <c r="B58" s="45" t="s">
        <v>10</v>
      </c>
      <c r="C58" s="82" t="s">
        <v>118</v>
      </c>
      <c r="D58" s="47" t="s">
        <v>54</v>
      </c>
      <c r="E58" s="47">
        <v>21425.55</v>
      </c>
      <c r="F58" s="49" t="str">
        <f t="shared" si="1"/>
        <v>-</v>
      </c>
    </row>
    <row r="59" spans="1:6" ht="51.6">
      <c r="A59" s="51" t="s">
        <v>119</v>
      </c>
      <c r="B59" s="45" t="s">
        <v>10</v>
      </c>
      <c r="C59" s="82" t="s">
        <v>120</v>
      </c>
      <c r="D59" s="47" t="s">
        <v>54</v>
      </c>
      <c r="E59" s="47">
        <v>1000</v>
      </c>
      <c r="F59" s="49" t="str">
        <f t="shared" si="1"/>
        <v>-</v>
      </c>
    </row>
    <row r="60" spans="1:6" ht="31.2">
      <c r="A60" s="51" t="s">
        <v>121</v>
      </c>
      <c r="B60" s="45" t="s">
        <v>10</v>
      </c>
      <c r="C60" s="82" t="s">
        <v>122</v>
      </c>
      <c r="D60" s="47" t="s">
        <v>54</v>
      </c>
      <c r="E60" s="47">
        <v>35401</v>
      </c>
      <c r="F60" s="49" t="str">
        <f t="shared" si="1"/>
        <v>-</v>
      </c>
    </row>
    <row r="61" spans="1:6">
      <c r="A61" s="51" t="s">
        <v>123</v>
      </c>
      <c r="B61" s="45" t="s">
        <v>10</v>
      </c>
      <c r="C61" s="82" t="s">
        <v>124</v>
      </c>
      <c r="D61" s="47">
        <v>3500000</v>
      </c>
      <c r="E61" s="47">
        <v>3926394.13</v>
      </c>
      <c r="F61" s="49">
        <f t="shared" si="1"/>
        <v>-426394.12999999989</v>
      </c>
    </row>
    <row r="62" spans="1:6" ht="21">
      <c r="A62" s="51" t="s">
        <v>125</v>
      </c>
      <c r="B62" s="45" t="s">
        <v>10</v>
      </c>
      <c r="C62" s="82" t="s">
        <v>126</v>
      </c>
      <c r="D62" s="47">
        <v>3500000</v>
      </c>
      <c r="E62" s="47">
        <v>3926394.13</v>
      </c>
      <c r="F62" s="49">
        <f t="shared" si="1"/>
        <v>-426394.12999999989</v>
      </c>
    </row>
    <row r="63" spans="1:6" ht="41.4">
      <c r="A63" s="51" t="s">
        <v>127</v>
      </c>
      <c r="B63" s="45" t="s">
        <v>10</v>
      </c>
      <c r="C63" s="82" t="s">
        <v>128</v>
      </c>
      <c r="D63" s="47" t="s">
        <v>54</v>
      </c>
      <c r="E63" s="47">
        <v>3877511.29</v>
      </c>
      <c r="F63" s="49" t="str">
        <f t="shared" si="1"/>
        <v>-</v>
      </c>
    </row>
    <row r="64" spans="1:6" ht="31.2">
      <c r="A64" s="51" t="s">
        <v>129</v>
      </c>
      <c r="B64" s="45" t="s">
        <v>10</v>
      </c>
      <c r="C64" s="82" t="s">
        <v>130</v>
      </c>
      <c r="D64" s="47" t="s">
        <v>54</v>
      </c>
      <c r="E64" s="47">
        <v>48882.84</v>
      </c>
      <c r="F64" s="49" t="str">
        <f t="shared" si="1"/>
        <v>-</v>
      </c>
    </row>
    <row r="65" spans="1:6" ht="21">
      <c r="A65" s="51" t="s">
        <v>131</v>
      </c>
      <c r="B65" s="45" t="s">
        <v>10</v>
      </c>
      <c r="C65" s="82" t="s">
        <v>132</v>
      </c>
      <c r="D65" s="47" t="s">
        <v>54</v>
      </c>
      <c r="E65" s="47">
        <v>-141.27000000000001</v>
      </c>
      <c r="F65" s="49" t="str">
        <f t="shared" si="1"/>
        <v>-</v>
      </c>
    </row>
    <row r="66" spans="1:6">
      <c r="A66" s="51" t="s">
        <v>81</v>
      </c>
      <c r="B66" s="45" t="s">
        <v>10</v>
      </c>
      <c r="C66" s="82" t="s">
        <v>133</v>
      </c>
      <c r="D66" s="47" t="s">
        <v>54</v>
      </c>
      <c r="E66" s="47">
        <v>-141.27000000000001</v>
      </c>
      <c r="F66" s="49" t="str">
        <f t="shared" si="1"/>
        <v>-</v>
      </c>
    </row>
    <row r="67" spans="1:6" ht="21">
      <c r="A67" s="51" t="s">
        <v>134</v>
      </c>
      <c r="B67" s="45" t="s">
        <v>10</v>
      </c>
      <c r="C67" s="82" t="s">
        <v>135</v>
      </c>
      <c r="D67" s="47" t="s">
        <v>54</v>
      </c>
      <c r="E67" s="47">
        <v>-141.27000000000001</v>
      </c>
      <c r="F67" s="49" t="str">
        <f t="shared" si="1"/>
        <v>-</v>
      </c>
    </row>
    <row r="68" spans="1:6" ht="31.2">
      <c r="A68" s="51" t="s">
        <v>136</v>
      </c>
      <c r="B68" s="45" t="s">
        <v>10</v>
      </c>
      <c r="C68" s="82" t="s">
        <v>137</v>
      </c>
      <c r="D68" s="47" t="s">
        <v>54</v>
      </c>
      <c r="E68" s="47">
        <v>-141.27000000000001</v>
      </c>
      <c r="F68" s="49" t="str">
        <f t="shared" si="1"/>
        <v>-</v>
      </c>
    </row>
    <row r="69" spans="1:6" ht="31.2">
      <c r="A69" s="51" t="s">
        <v>138</v>
      </c>
      <c r="B69" s="45" t="s">
        <v>10</v>
      </c>
      <c r="C69" s="82" t="s">
        <v>139</v>
      </c>
      <c r="D69" s="47" t="s">
        <v>54</v>
      </c>
      <c r="E69" s="47">
        <v>-141.27000000000001</v>
      </c>
      <c r="F69" s="49" t="str">
        <f t="shared" si="1"/>
        <v>-</v>
      </c>
    </row>
    <row r="70" spans="1:6" ht="21">
      <c r="A70" s="51" t="s">
        <v>140</v>
      </c>
      <c r="B70" s="45" t="s">
        <v>10</v>
      </c>
      <c r="C70" s="82" t="s">
        <v>141</v>
      </c>
      <c r="D70" s="47">
        <v>51000</v>
      </c>
      <c r="E70" s="47">
        <v>38597.79</v>
      </c>
      <c r="F70" s="49">
        <f t="shared" si="1"/>
        <v>12402.21</v>
      </c>
    </row>
    <row r="71" spans="1:6" ht="61.8">
      <c r="A71" s="102" t="s">
        <v>142</v>
      </c>
      <c r="B71" s="45" t="s">
        <v>10</v>
      </c>
      <c r="C71" s="82" t="s">
        <v>143</v>
      </c>
      <c r="D71" s="47">
        <v>1000</v>
      </c>
      <c r="E71" s="47">
        <v>8361.24</v>
      </c>
      <c r="F71" s="49">
        <f t="shared" si="1"/>
        <v>-7361.24</v>
      </c>
    </row>
    <row r="72" spans="1:6" ht="51.6">
      <c r="A72" s="51" t="s">
        <v>144</v>
      </c>
      <c r="B72" s="45" t="s">
        <v>10</v>
      </c>
      <c r="C72" s="82" t="s">
        <v>145</v>
      </c>
      <c r="D72" s="47">
        <v>1000</v>
      </c>
      <c r="E72" s="47">
        <v>8361.24</v>
      </c>
      <c r="F72" s="49">
        <f t="shared" si="1"/>
        <v>-7361.24</v>
      </c>
    </row>
    <row r="73" spans="1:6" ht="41.4">
      <c r="A73" s="51" t="s">
        <v>146</v>
      </c>
      <c r="B73" s="45" t="s">
        <v>10</v>
      </c>
      <c r="C73" s="82" t="s">
        <v>147</v>
      </c>
      <c r="D73" s="47">
        <v>1000</v>
      </c>
      <c r="E73" s="47">
        <v>8361.24</v>
      </c>
      <c r="F73" s="49">
        <f t="shared" si="1"/>
        <v>-7361.24</v>
      </c>
    </row>
    <row r="74" spans="1:6" ht="61.8">
      <c r="A74" s="51" t="s">
        <v>148</v>
      </c>
      <c r="B74" s="45" t="s">
        <v>10</v>
      </c>
      <c r="C74" s="82" t="s">
        <v>149</v>
      </c>
      <c r="D74" s="47">
        <v>50000</v>
      </c>
      <c r="E74" s="47">
        <v>30236.55</v>
      </c>
      <c r="F74" s="49">
        <f t="shared" si="1"/>
        <v>19763.45</v>
      </c>
    </row>
    <row r="75" spans="1:6" ht="61.8">
      <c r="A75" s="51" t="s">
        <v>150</v>
      </c>
      <c r="B75" s="45" t="s">
        <v>10</v>
      </c>
      <c r="C75" s="82" t="s">
        <v>151</v>
      </c>
      <c r="D75" s="47">
        <v>50000</v>
      </c>
      <c r="E75" s="47">
        <v>30236.55</v>
      </c>
      <c r="F75" s="49">
        <f t="shared" si="1"/>
        <v>19763.45</v>
      </c>
    </row>
    <row r="76" spans="1:6" ht="51.6">
      <c r="A76" s="51" t="s">
        <v>152</v>
      </c>
      <c r="B76" s="45" t="s">
        <v>10</v>
      </c>
      <c r="C76" s="82" t="s">
        <v>153</v>
      </c>
      <c r="D76" s="47">
        <v>50000</v>
      </c>
      <c r="E76" s="47">
        <v>30236.55</v>
      </c>
      <c r="F76" s="49">
        <f t="shared" si="1"/>
        <v>19763.45</v>
      </c>
    </row>
    <row r="77" spans="1:6" ht="51.6">
      <c r="A77" s="51" t="s">
        <v>154</v>
      </c>
      <c r="B77" s="45" t="s">
        <v>10</v>
      </c>
      <c r="C77" s="82" t="s">
        <v>155</v>
      </c>
      <c r="D77" s="47" t="s">
        <v>54</v>
      </c>
      <c r="E77" s="47">
        <v>30236.55</v>
      </c>
      <c r="F77" s="49" t="str">
        <f t="shared" si="1"/>
        <v>-</v>
      </c>
    </row>
    <row r="78" spans="1:6" ht="21">
      <c r="A78" s="51" t="s">
        <v>156</v>
      </c>
      <c r="B78" s="45" t="s">
        <v>10</v>
      </c>
      <c r="C78" s="82" t="s">
        <v>157</v>
      </c>
      <c r="D78" s="47">
        <v>600000</v>
      </c>
      <c r="E78" s="47">
        <v>487150</v>
      </c>
      <c r="F78" s="49">
        <f t="shared" si="1"/>
        <v>112850</v>
      </c>
    </row>
    <row r="79" spans="1:6" ht="21">
      <c r="A79" s="51" t="s">
        <v>158</v>
      </c>
      <c r="B79" s="45" t="s">
        <v>10</v>
      </c>
      <c r="C79" s="82" t="s">
        <v>159</v>
      </c>
      <c r="D79" s="47">
        <v>600000</v>
      </c>
      <c r="E79" s="47">
        <v>456150</v>
      </c>
      <c r="F79" s="49">
        <f t="shared" si="1"/>
        <v>143850</v>
      </c>
    </row>
    <row r="80" spans="1:6">
      <c r="A80" s="51" t="s">
        <v>160</v>
      </c>
      <c r="B80" s="45" t="s">
        <v>10</v>
      </c>
      <c r="C80" s="82" t="s">
        <v>161</v>
      </c>
      <c r="D80" s="47">
        <v>600000</v>
      </c>
      <c r="E80" s="47">
        <v>456150</v>
      </c>
      <c r="F80" s="49">
        <f t="shared" si="1"/>
        <v>143850</v>
      </c>
    </row>
    <row r="81" spans="1:6">
      <c r="A81" s="51" t="s">
        <v>160</v>
      </c>
      <c r="B81" s="45" t="s">
        <v>10</v>
      </c>
      <c r="C81" s="82" t="s">
        <v>162</v>
      </c>
      <c r="D81" s="47">
        <v>600000</v>
      </c>
      <c r="E81" s="47">
        <v>456150</v>
      </c>
      <c r="F81" s="49">
        <f t="shared" si="1"/>
        <v>143850</v>
      </c>
    </row>
    <row r="82" spans="1:6" ht="21">
      <c r="A82" s="51" t="s">
        <v>163</v>
      </c>
      <c r="B82" s="45" t="s">
        <v>10</v>
      </c>
      <c r="C82" s="82" t="s">
        <v>164</v>
      </c>
      <c r="D82" s="47">
        <v>600000</v>
      </c>
      <c r="E82" s="47">
        <v>456150</v>
      </c>
      <c r="F82" s="49">
        <f t="shared" si="1"/>
        <v>143850</v>
      </c>
    </row>
    <row r="83" spans="1:6">
      <c r="A83" s="51" t="s">
        <v>165</v>
      </c>
      <c r="B83" s="45" t="s">
        <v>10</v>
      </c>
      <c r="C83" s="82" t="s">
        <v>166</v>
      </c>
      <c r="D83" s="47" t="s">
        <v>54</v>
      </c>
      <c r="E83" s="47">
        <v>31000</v>
      </c>
      <c r="F83" s="49" t="str">
        <f t="shared" si="1"/>
        <v>-</v>
      </c>
    </row>
    <row r="84" spans="1:6">
      <c r="A84" s="51" t="s">
        <v>167</v>
      </c>
      <c r="B84" s="45" t="s">
        <v>10</v>
      </c>
      <c r="C84" s="82" t="s">
        <v>168</v>
      </c>
      <c r="D84" s="47" t="s">
        <v>54</v>
      </c>
      <c r="E84" s="47">
        <v>31000</v>
      </c>
      <c r="F84" s="49" t="str">
        <f t="shared" si="1"/>
        <v>-</v>
      </c>
    </row>
    <row r="85" spans="1:6" ht="21">
      <c r="A85" s="51" t="s">
        <v>169</v>
      </c>
      <c r="B85" s="45" t="s">
        <v>10</v>
      </c>
      <c r="C85" s="82" t="s">
        <v>170</v>
      </c>
      <c r="D85" s="47" t="s">
        <v>54</v>
      </c>
      <c r="E85" s="47">
        <v>31000</v>
      </c>
      <c r="F85" s="49" t="str">
        <f t="shared" ref="F85:F116" si="2">IF(OR(D85="-",E85=D85),"-",D85-IF(E85="-",0,E85))</f>
        <v>-</v>
      </c>
    </row>
    <row r="86" spans="1:6">
      <c r="A86" s="51" t="s">
        <v>171</v>
      </c>
      <c r="B86" s="45" t="s">
        <v>10</v>
      </c>
      <c r="C86" s="82" t="s">
        <v>172</v>
      </c>
      <c r="D86" s="47" t="s">
        <v>54</v>
      </c>
      <c r="E86" s="47">
        <v>3000</v>
      </c>
      <c r="F86" s="49" t="str">
        <f t="shared" si="2"/>
        <v>-</v>
      </c>
    </row>
    <row r="87" spans="1:6" ht="21">
      <c r="A87" s="51" t="s">
        <v>173</v>
      </c>
      <c r="B87" s="45" t="s">
        <v>10</v>
      </c>
      <c r="C87" s="82" t="s">
        <v>174</v>
      </c>
      <c r="D87" s="47" t="s">
        <v>54</v>
      </c>
      <c r="E87" s="47">
        <v>3000</v>
      </c>
      <c r="F87" s="49" t="str">
        <f t="shared" si="2"/>
        <v>-</v>
      </c>
    </row>
    <row r="88" spans="1:6" ht="31.2">
      <c r="A88" s="51" t="s">
        <v>175</v>
      </c>
      <c r="B88" s="45" t="s">
        <v>10</v>
      </c>
      <c r="C88" s="82" t="s">
        <v>176</v>
      </c>
      <c r="D88" s="47" t="s">
        <v>54</v>
      </c>
      <c r="E88" s="47">
        <v>3000</v>
      </c>
      <c r="F88" s="49" t="str">
        <f t="shared" si="2"/>
        <v>-</v>
      </c>
    </row>
    <row r="89" spans="1:6" ht="51.6">
      <c r="A89" s="51" t="s">
        <v>177</v>
      </c>
      <c r="B89" s="45" t="s">
        <v>10</v>
      </c>
      <c r="C89" s="82" t="s">
        <v>178</v>
      </c>
      <c r="D89" s="47" t="s">
        <v>54</v>
      </c>
      <c r="E89" s="47">
        <v>3000</v>
      </c>
      <c r="F89" s="49" t="str">
        <f t="shared" si="2"/>
        <v>-</v>
      </c>
    </row>
    <row r="90" spans="1:6">
      <c r="A90" s="51" t="s">
        <v>179</v>
      </c>
      <c r="B90" s="45" t="s">
        <v>10</v>
      </c>
      <c r="C90" s="82" t="s">
        <v>180</v>
      </c>
      <c r="D90" s="47">
        <v>3833858.38</v>
      </c>
      <c r="E90" s="47">
        <v>3590509.17</v>
      </c>
      <c r="F90" s="49">
        <f t="shared" si="2"/>
        <v>243349.20999999996</v>
      </c>
    </row>
    <row r="91" spans="1:6" ht="21">
      <c r="A91" s="51" t="s">
        <v>181</v>
      </c>
      <c r="B91" s="45" t="s">
        <v>10</v>
      </c>
      <c r="C91" s="82" t="s">
        <v>182</v>
      </c>
      <c r="D91" s="47">
        <v>3475509.17</v>
      </c>
      <c r="E91" s="47">
        <v>3475509.17</v>
      </c>
      <c r="F91" s="49" t="str">
        <f t="shared" si="2"/>
        <v>-</v>
      </c>
    </row>
    <row r="92" spans="1:6" ht="21">
      <c r="A92" s="51" t="s">
        <v>183</v>
      </c>
      <c r="B92" s="45" t="s">
        <v>10</v>
      </c>
      <c r="C92" s="82" t="s">
        <v>184</v>
      </c>
      <c r="D92" s="47">
        <v>2259460</v>
      </c>
      <c r="E92" s="47">
        <v>2259460</v>
      </c>
      <c r="F92" s="49" t="str">
        <f t="shared" si="2"/>
        <v>-</v>
      </c>
    </row>
    <row r="93" spans="1:6" ht="61.8">
      <c r="A93" s="102" t="s">
        <v>185</v>
      </c>
      <c r="B93" s="45" t="s">
        <v>10</v>
      </c>
      <c r="C93" s="82" t="s">
        <v>186</v>
      </c>
      <c r="D93" s="47">
        <v>1935800</v>
      </c>
      <c r="E93" s="47">
        <v>1935800</v>
      </c>
      <c r="F93" s="49" t="str">
        <f t="shared" si="2"/>
        <v>-</v>
      </c>
    </row>
    <row r="94" spans="1:6" ht="61.8">
      <c r="A94" s="102" t="s">
        <v>187</v>
      </c>
      <c r="B94" s="45" t="s">
        <v>10</v>
      </c>
      <c r="C94" s="82" t="s">
        <v>188</v>
      </c>
      <c r="D94" s="47">
        <v>1935800</v>
      </c>
      <c r="E94" s="47">
        <v>1935800</v>
      </c>
      <c r="F94" s="49" t="str">
        <f t="shared" si="2"/>
        <v>-</v>
      </c>
    </row>
    <row r="95" spans="1:6" ht="61.8">
      <c r="A95" s="102" t="s">
        <v>189</v>
      </c>
      <c r="B95" s="45" t="s">
        <v>10</v>
      </c>
      <c r="C95" s="82" t="s">
        <v>190</v>
      </c>
      <c r="D95" s="47">
        <v>1705500</v>
      </c>
      <c r="E95" s="47">
        <v>1705500</v>
      </c>
      <c r="F95" s="49" t="str">
        <f t="shared" si="2"/>
        <v>-</v>
      </c>
    </row>
    <row r="96" spans="1:6" ht="72">
      <c r="A96" s="102" t="s">
        <v>191</v>
      </c>
      <c r="B96" s="45" t="s">
        <v>10</v>
      </c>
      <c r="C96" s="82" t="s">
        <v>192</v>
      </c>
      <c r="D96" s="47">
        <v>230300</v>
      </c>
      <c r="E96" s="47">
        <v>230300</v>
      </c>
      <c r="F96" s="49" t="str">
        <f t="shared" si="2"/>
        <v>-</v>
      </c>
    </row>
    <row r="97" spans="1:6">
      <c r="A97" s="51" t="s">
        <v>193</v>
      </c>
      <c r="B97" s="45" t="s">
        <v>10</v>
      </c>
      <c r="C97" s="82" t="s">
        <v>194</v>
      </c>
      <c r="D97" s="47">
        <v>323660</v>
      </c>
      <c r="E97" s="47">
        <v>323660</v>
      </c>
      <c r="F97" s="49" t="str">
        <f t="shared" si="2"/>
        <v>-</v>
      </c>
    </row>
    <row r="98" spans="1:6">
      <c r="A98" s="51" t="s">
        <v>195</v>
      </c>
      <c r="B98" s="45" t="s">
        <v>10</v>
      </c>
      <c r="C98" s="82" t="s">
        <v>196</v>
      </c>
      <c r="D98" s="47">
        <v>323660</v>
      </c>
      <c r="E98" s="47">
        <v>323660</v>
      </c>
      <c r="F98" s="49" t="str">
        <f t="shared" si="2"/>
        <v>-</v>
      </c>
    </row>
    <row r="99" spans="1:6" ht="31.2">
      <c r="A99" s="51" t="s">
        <v>197</v>
      </c>
      <c r="B99" s="45" t="s">
        <v>10</v>
      </c>
      <c r="C99" s="82" t="s">
        <v>198</v>
      </c>
      <c r="D99" s="47">
        <v>323660</v>
      </c>
      <c r="E99" s="47">
        <v>323660</v>
      </c>
      <c r="F99" s="49" t="str">
        <f t="shared" si="2"/>
        <v>-</v>
      </c>
    </row>
    <row r="100" spans="1:6" ht="21">
      <c r="A100" s="51" t="s">
        <v>199</v>
      </c>
      <c r="B100" s="45" t="s">
        <v>10</v>
      </c>
      <c r="C100" s="82" t="s">
        <v>200</v>
      </c>
      <c r="D100" s="47">
        <v>92230</v>
      </c>
      <c r="E100" s="47">
        <v>92230</v>
      </c>
      <c r="F100" s="49" t="str">
        <f t="shared" si="2"/>
        <v>-</v>
      </c>
    </row>
    <row r="101" spans="1:6" ht="31.2">
      <c r="A101" s="51" t="s">
        <v>201</v>
      </c>
      <c r="B101" s="45" t="s">
        <v>10</v>
      </c>
      <c r="C101" s="82" t="s">
        <v>202</v>
      </c>
      <c r="D101" s="47">
        <v>91230</v>
      </c>
      <c r="E101" s="47">
        <v>91230</v>
      </c>
      <c r="F101" s="49" t="str">
        <f t="shared" si="2"/>
        <v>-</v>
      </c>
    </row>
    <row r="102" spans="1:6" ht="31.2">
      <c r="A102" s="51" t="s">
        <v>203</v>
      </c>
      <c r="B102" s="45" t="s">
        <v>10</v>
      </c>
      <c r="C102" s="82" t="s">
        <v>204</v>
      </c>
      <c r="D102" s="47">
        <v>91230</v>
      </c>
      <c r="E102" s="47">
        <v>91230</v>
      </c>
      <c r="F102" s="49" t="str">
        <f t="shared" si="2"/>
        <v>-</v>
      </c>
    </row>
    <row r="103" spans="1:6" ht="21">
      <c r="A103" s="51" t="s">
        <v>205</v>
      </c>
      <c r="B103" s="45" t="s">
        <v>10</v>
      </c>
      <c r="C103" s="82" t="s">
        <v>206</v>
      </c>
      <c r="D103" s="47">
        <v>1000</v>
      </c>
      <c r="E103" s="47">
        <v>1000</v>
      </c>
      <c r="F103" s="49" t="str">
        <f t="shared" si="2"/>
        <v>-</v>
      </c>
    </row>
    <row r="104" spans="1:6" ht="21">
      <c r="A104" s="51" t="s">
        <v>207</v>
      </c>
      <c r="B104" s="45" t="s">
        <v>10</v>
      </c>
      <c r="C104" s="82" t="s">
        <v>208</v>
      </c>
      <c r="D104" s="47">
        <v>1000</v>
      </c>
      <c r="E104" s="47">
        <v>1000</v>
      </c>
      <c r="F104" s="49" t="str">
        <f t="shared" si="2"/>
        <v>-</v>
      </c>
    </row>
    <row r="105" spans="1:6" ht="21">
      <c r="A105" s="51" t="s">
        <v>209</v>
      </c>
      <c r="B105" s="45" t="s">
        <v>10</v>
      </c>
      <c r="C105" s="82" t="s">
        <v>210</v>
      </c>
      <c r="D105" s="47">
        <v>1000</v>
      </c>
      <c r="E105" s="47">
        <v>1000</v>
      </c>
      <c r="F105" s="49" t="str">
        <f t="shared" si="2"/>
        <v>-</v>
      </c>
    </row>
    <row r="106" spans="1:6">
      <c r="A106" s="51" t="s">
        <v>211</v>
      </c>
      <c r="B106" s="45" t="s">
        <v>10</v>
      </c>
      <c r="C106" s="82" t="s">
        <v>212</v>
      </c>
      <c r="D106" s="47">
        <v>1123819.17</v>
      </c>
      <c r="E106" s="47">
        <v>1123819.17</v>
      </c>
      <c r="F106" s="49" t="str">
        <f t="shared" si="2"/>
        <v>-</v>
      </c>
    </row>
    <row r="107" spans="1:6" ht="41.4">
      <c r="A107" s="51" t="s">
        <v>213</v>
      </c>
      <c r="B107" s="45" t="s">
        <v>10</v>
      </c>
      <c r="C107" s="82" t="s">
        <v>214</v>
      </c>
      <c r="D107" s="47">
        <v>525000</v>
      </c>
      <c r="E107" s="47">
        <v>525000</v>
      </c>
      <c r="F107" s="49" t="str">
        <f t="shared" si="2"/>
        <v>-</v>
      </c>
    </row>
    <row r="108" spans="1:6" ht="41.4">
      <c r="A108" s="51" t="s">
        <v>215</v>
      </c>
      <c r="B108" s="45" t="s">
        <v>10</v>
      </c>
      <c r="C108" s="82" t="s">
        <v>216</v>
      </c>
      <c r="D108" s="47">
        <v>525000</v>
      </c>
      <c r="E108" s="47">
        <v>525000</v>
      </c>
      <c r="F108" s="49" t="str">
        <f t="shared" si="2"/>
        <v>-</v>
      </c>
    </row>
    <row r="109" spans="1:6" ht="51.6">
      <c r="A109" s="102" t="s">
        <v>217</v>
      </c>
      <c r="B109" s="45" t="s">
        <v>10</v>
      </c>
      <c r="C109" s="82" t="s">
        <v>218</v>
      </c>
      <c r="D109" s="47">
        <v>525000</v>
      </c>
      <c r="E109" s="47">
        <v>525000</v>
      </c>
      <c r="F109" s="49" t="str">
        <f t="shared" si="2"/>
        <v>-</v>
      </c>
    </row>
    <row r="110" spans="1:6" ht="21">
      <c r="A110" s="51" t="s">
        <v>219</v>
      </c>
      <c r="B110" s="45" t="s">
        <v>10</v>
      </c>
      <c r="C110" s="82" t="s">
        <v>220</v>
      </c>
      <c r="D110" s="47">
        <v>598819.17000000004</v>
      </c>
      <c r="E110" s="47">
        <v>598819.17000000004</v>
      </c>
      <c r="F110" s="49" t="str">
        <f t="shared" si="2"/>
        <v>-</v>
      </c>
    </row>
    <row r="111" spans="1:6" ht="21">
      <c r="A111" s="51" t="s">
        <v>221</v>
      </c>
      <c r="B111" s="45" t="s">
        <v>10</v>
      </c>
      <c r="C111" s="82" t="s">
        <v>222</v>
      </c>
      <c r="D111" s="47">
        <v>598819.17000000004</v>
      </c>
      <c r="E111" s="47">
        <v>598819.17000000004</v>
      </c>
      <c r="F111" s="49" t="str">
        <f t="shared" si="2"/>
        <v>-</v>
      </c>
    </row>
    <row r="112" spans="1:6" ht="72">
      <c r="A112" s="102" t="s">
        <v>223</v>
      </c>
      <c r="B112" s="45" t="s">
        <v>10</v>
      </c>
      <c r="C112" s="82" t="s">
        <v>224</v>
      </c>
      <c r="D112" s="47">
        <v>498144.38</v>
      </c>
      <c r="E112" s="47">
        <v>598819.17000000004</v>
      </c>
      <c r="F112" s="49">
        <f t="shared" si="2"/>
        <v>-100674.79000000004</v>
      </c>
    </row>
    <row r="113" spans="1:6">
      <c r="A113" s="51" t="s">
        <v>225</v>
      </c>
      <c r="B113" s="45" t="s">
        <v>10</v>
      </c>
      <c r="C113" s="82" t="s">
        <v>226</v>
      </c>
      <c r="D113" s="47">
        <v>358349.21</v>
      </c>
      <c r="E113" s="47">
        <v>115000</v>
      </c>
      <c r="F113" s="49">
        <f t="shared" si="2"/>
        <v>243349.21000000002</v>
      </c>
    </row>
    <row r="114" spans="1:6">
      <c r="A114" s="51" t="s">
        <v>225</v>
      </c>
      <c r="B114" s="45" t="s">
        <v>10</v>
      </c>
      <c r="C114" s="82" t="s">
        <v>227</v>
      </c>
      <c r="D114" s="47">
        <v>358349.21</v>
      </c>
      <c r="E114" s="47">
        <v>115000</v>
      </c>
      <c r="F114" s="49">
        <f t="shared" si="2"/>
        <v>243349.21000000002</v>
      </c>
    </row>
    <row r="115" spans="1:6" ht="21">
      <c r="A115" s="51" t="s">
        <v>228</v>
      </c>
      <c r="B115" s="45" t="s">
        <v>10</v>
      </c>
      <c r="C115" s="82" t="s">
        <v>229</v>
      </c>
      <c r="D115" s="47">
        <v>358349.21</v>
      </c>
      <c r="E115" s="47">
        <v>115000</v>
      </c>
      <c r="F115" s="49">
        <f t="shared" si="2"/>
        <v>243349.21000000002</v>
      </c>
    </row>
    <row r="116" spans="1:6" ht="21.6" thickBot="1">
      <c r="A116" s="51" t="s">
        <v>230</v>
      </c>
      <c r="B116" s="45" t="s">
        <v>10</v>
      </c>
      <c r="C116" s="82" t="s">
        <v>231</v>
      </c>
      <c r="D116" s="47">
        <v>358349.21</v>
      </c>
      <c r="E116" s="47">
        <v>115000</v>
      </c>
      <c r="F116" s="49">
        <f t="shared" si="2"/>
        <v>243349.21000000002</v>
      </c>
    </row>
    <row r="117" spans="1:6" ht="13.2" customHeight="1">
      <c r="A117" s="52"/>
      <c r="B117" s="53"/>
      <c r="C117" s="53"/>
      <c r="D117" s="24"/>
      <c r="E117" s="24"/>
      <c r="F117" s="24"/>
    </row>
  </sheetData>
  <mergeCells count="12">
    <mergeCell ref="F11:F17"/>
    <mergeCell ref="A1:D1"/>
    <mergeCell ref="A2:D2"/>
    <mergeCell ref="A4:D4"/>
    <mergeCell ref="B6:D6"/>
    <mergeCell ref="A10:D10"/>
    <mergeCell ref="B7:D8"/>
    <mergeCell ref="A11:A17"/>
    <mergeCell ref="B11:B17"/>
    <mergeCell ref="C11:C17"/>
    <mergeCell ref="D11:D17"/>
    <mergeCell ref="E11:E17"/>
  </mergeCells>
  <conditionalFormatting sqref="F19">
    <cfRule type="cellIs" dxfId="286" priority="98" stopIfTrue="1" operator="equal">
      <formula>0</formula>
    </cfRule>
  </conditionalFormatting>
  <conditionalFormatting sqref="F20">
    <cfRule type="cellIs" dxfId="285" priority="97" stopIfTrue="1" operator="equal">
      <formula>0</formula>
    </cfRule>
  </conditionalFormatting>
  <conditionalFormatting sqref="F21">
    <cfRule type="cellIs" dxfId="284" priority="96" stopIfTrue="1" operator="equal">
      <formula>0</formula>
    </cfRule>
  </conditionalFormatting>
  <conditionalFormatting sqref="F22">
    <cfRule type="cellIs" dxfId="283" priority="95" stopIfTrue="1" operator="equal">
      <formula>0</formula>
    </cfRule>
  </conditionalFormatting>
  <conditionalFormatting sqref="F23">
    <cfRule type="cellIs" dxfId="282" priority="94" stopIfTrue="1" operator="equal">
      <formula>0</formula>
    </cfRule>
  </conditionalFormatting>
  <conditionalFormatting sqref="F24">
    <cfRule type="cellIs" dxfId="281" priority="93" stopIfTrue="1" operator="equal">
      <formula>0</formula>
    </cfRule>
  </conditionalFormatting>
  <conditionalFormatting sqref="F25">
    <cfRule type="cellIs" dxfId="280" priority="92" stopIfTrue="1" operator="equal">
      <formula>0</formula>
    </cfRule>
  </conditionalFormatting>
  <conditionalFormatting sqref="F26">
    <cfRule type="cellIs" dxfId="279" priority="91" stopIfTrue="1" operator="equal">
      <formula>0</formula>
    </cfRule>
  </conditionalFormatting>
  <conditionalFormatting sqref="F27">
    <cfRule type="cellIs" dxfId="278" priority="90" stopIfTrue="1" operator="equal">
      <formula>0</formula>
    </cfRule>
  </conditionalFormatting>
  <conditionalFormatting sqref="F28">
    <cfRule type="cellIs" dxfId="277" priority="89" stopIfTrue="1" operator="equal">
      <formula>0</formula>
    </cfRule>
  </conditionalFormatting>
  <conditionalFormatting sqref="F29">
    <cfRule type="cellIs" dxfId="276" priority="88" stopIfTrue="1" operator="equal">
      <formula>0</formula>
    </cfRule>
  </conditionalFormatting>
  <conditionalFormatting sqref="F30">
    <cfRule type="cellIs" dxfId="275" priority="87" stopIfTrue="1" operator="equal">
      <formula>0</formula>
    </cfRule>
  </conditionalFormatting>
  <conditionalFormatting sqref="F31">
    <cfRule type="cellIs" dxfId="274" priority="86" stopIfTrue="1" operator="equal">
      <formula>0</formula>
    </cfRule>
  </conditionalFormatting>
  <conditionalFormatting sqref="F32">
    <cfRule type="cellIs" dxfId="273" priority="85" stopIfTrue="1" operator="equal">
      <formula>0</formula>
    </cfRule>
  </conditionalFormatting>
  <conditionalFormatting sqref="F33">
    <cfRule type="cellIs" dxfId="272" priority="84" stopIfTrue="1" operator="equal">
      <formula>0</formula>
    </cfRule>
  </conditionalFormatting>
  <conditionalFormatting sqref="F34">
    <cfRule type="cellIs" dxfId="271" priority="83" stopIfTrue="1" operator="equal">
      <formula>0</formula>
    </cfRule>
  </conditionalFormatting>
  <conditionalFormatting sqref="F35">
    <cfRule type="cellIs" dxfId="270" priority="82" stopIfTrue="1" operator="equal">
      <formula>0</formula>
    </cfRule>
  </conditionalFormatting>
  <conditionalFormatting sqref="F36">
    <cfRule type="cellIs" dxfId="269" priority="81" stopIfTrue="1" operator="equal">
      <formula>0</formula>
    </cfRule>
  </conditionalFormatting>
  <conditionalFormatting sqref="F37">
    <cfRule type="cellIs" dxfId="268" priority="80" stopIfTrue="1" operator="equal">
      <formula>0</formula>
    </cfRule>
  </conditionalFormatting>
  <conditionalFormatting sqref="F38">
    <cfRule type="cellIs" dxfId="267" priority="79" stopIfTrue="1" operator="equal">
      <formula>0</formula>
    </cfRule>
  </conditionalFormatting>
  <conditionalFormatting sqref="F39">
    <cfRule type="cellIs" dxfId="266" priority="78" stopIfTrue="1" operator="equal">
      <formula>0</formula>
    </cfRule>
  </conditionalFormatting>
  <conditionalFormatting sqref="F40">
    <cfRule type="cellIs" dxfId="265" priority="77" stopIfTrue="1" operator="equal">
      <formula>0</formula>
    </cfRule>
  </conditionalFormatting>
  <conditionalFormatting sqref="F41">
    <cfRule type="cellIs" dxfId="264" priority="76" stopIfTrue="1" operator="equal">
      <formula>0</formula>
    </cfRule>
  </conditionalFormatting>
  <conditionalFormatting sqref="F42">
    <cfRule type="cellIs" dxfId="263" priority="75" stopIfTrue="1" operator="equal">
      <formula>0</formula>
    </cfRule>
  </conditionalFormatting>
  <conditionalFormatting sqref="F43">
    <cfRule type="cellIs" dxfId="262" priority="74" stopIfTrue="1" operator="equal">
      <formula>0</formula>
    </cfRule>
  </conditionalFormatting>
  <conditionalFormatting sqref="F44">
    <cfRule type="cellIs" dxfId="261" priority="73" stopIfTrue="1" operator="equal">
      <formula>0</formula>
    </cfRule>
  </conditionalFormatting>
  <conditionalFormatting sqref="F45">
    <cfRule type="cellIs" dxfId="260" priority="72" stopIfTrue="1" operator="equal">
      <formula>0</formula>
    </cfRule>
  </conditionalFormatting>
  <conditionalFormatting sqref="F46">
    <cfRule type="cellIs" dxfId="259" priority="71" stopIfTrue="1" operator="equal">
      <formula>0</formula>
    </cfRule>
  </conditionalFormatting>
  <conditionalFormatting sqref="F47">
    <cfRule type="cellIs" dxfId="258" priority="70" stopIfTrue="1" operator="equal">
      <formula>0</formula>
    </cfRule>
  </conditionalFormatting>
  <conditionalFormatting sqref="F48">
    <cfRule type="cellIs" dxfId="257" priority="69" stopIfTrue="1" operator="equal">
      <formula>0</formula>
    </cfRule>
  </conditionalFormatting>
  <conditionalFormatting sqref="F49">
    <cfRule type="cellIs" dxfId="256" priority="68" stopIfTrue="1" operator="equal">
      <formula>0</formula>
    </cfRule>
  </conditionalFormatting>
  <conditionalFormatting sqref="F50">
    <cfRule type="cellIs" dxfId="255" priority="67" stopIfTrue="1" operator="equal">
      <formula>0</formula>
    </cfRule>
  </conditionalFormatting>
  <conditionalFormatting sqref="F51">
    <cfRule type="cellIs" dxfId="254" priority="66" stopIfTrue="1" operator="equal">
      <formula>0</formula>
    </cfRule>
  </conditionalFormatting>
  <conditionalFormatting sqref="F52">
    <cfRule type="cellIs" dxfId="253" priority="65" stopIfTrue="1" operator="equal">
      <formula>0</formula>
    </cfRule>
  </conditionalFormatting>
  <conditionalFormatting sqref="F53">
    <cfRule type="cellIs" dxfId="252" priority="64" stopIfTrue="1" operator="equal">
      <formula>0</formula>
    </cfRule>
  </conditionalFormatting>
  <conditionalFormatting sqref="F54">
    <cfRule type="cellIs" dxfId="251" priority="63" stopIfTrue="1" operator="equal">
      <formula>0</formula>
    </cfRule>
  </conditionalFormatting>
  <conditionalFormatting sqref="F55">
    <cfRule type="cellIs" dxfId="250" priority="62" stopIfTrue="1" operator="equal">
      <formula>0</formula>
    </cfRule>
  </conditionalFormatting>
  <conditionalFormatting sqref="F56">
    <cfRule type="cellIs" dxfId="249" priority="61" stopIfTrue="1" operator="equal">
      <formula>0</formula>
    </cfRule>
  </conditionalFormatting>
  <conditionalFormatting sqref="F57">
    <cfRule type="cellIs" dxfId="248" priority="60" stopIfTrue="1" operator="equal">
      <formula>0</formula>
    </cfRule>
  </conditionalFormatting>
  <conditionalFormatting sqref="F58">
    <cfRule type="cellIs" dxfId="247" priority="59" stopIfTrue="1" operator="equal">
      <formula>0</formula>
    </cfRule>
  </conditionalFormatting>
  <conditionalFormatting sqref="F59">
    <cfRule type="cellIs" dxfId="246" priority="58" stopIfTrue="1" operator="equal">
      <formula>0</formula>
    </cfRule>
  </conditionalFormatting>
  <conditionalFormatting sqref="F60">
    <cfRule type="cellIs" dxfId="245" priority="57" stopIfTrue="1" operator="equal">
      <formula>0</formula>
    </cfRule>
  </conditionalFormatting>
  <conditionalFormatting sqref="F61">
    <cfRule type="cellIs" dxfId="244" priority="56" stopIfTrue="1" operator="equal">
      <formula>0</formula>
    </cfRule>
  </conditionalFormatting>
  <conditionalFormatting sqref="F62">
    <cfRule type="cellIs" dxfId="243" priority="55" stopIfTrue="1" operator="equal">
      <formula>0</formula>
    </cfRule>
  </conditionalFormatting>
  <conditionalFormatting sqref="F63">
    <cfRule type="cellIs" dxfId="242" priority="54" stopIfTrue="1" operator="equal">
      <formula>0</formula>
    </cfRule>
  </conditionalFormatting>
  <conditionalFormatting sqref="F64">
    <cfRule type="cellIs" dxfId="241" priority="53" stopIfTrue="1" operator="equal">
      <formula>0</formula>
    </cfRule>
  </conditionalFormatting>
  <conditionalFormatting sqref="F65">
    <cfRule type="cellIs" dxfId="240" priority="52" stopIfTrue="1" operator="equal">
      <formula>0</formula>
    </cfRule>
  </conditionalFormatting>
  <conditionalFormatting sqref="F66">
    <cfRule type="cellIs" dxfId="239" priority="51" stopIfTrue="1" operator="equal">
      <formula>0</formula>
    </cfRule>
  </conditionalFormatting>
  <conditionalFormatting sqref="F67">
    <cfRule type="cellIs" dxfId="238" priority="50" stopIfTrue="1" operator="equal">
      <formula>0</formula>
    </cfRule>
  </conditionalFormatting>
  <conditionalFormatting sqref="F68">
    <cfRule type="cellIs" dxfId="237" priority="49" stopIfTrue="1" operator="equal">
      <formula>0</formula>
    </cfRule>
  </conditionalFormatting>
  <conditionalFormatting sqref="F69">
    <cfRule type="cellIs" dxfId="236" priority="48" stopIfTrue="1" operator="equal">
      <formula>0</formula>
    </cfRule>
  </conditionalFormatting>
  <conditionalFormatting sqref="F70">
    <cfRule type="cellIs" dxfId="235" priority="47" stopIfTrue="1" operator="equal">
      <formula>0</formula>
    </cfRule>
  </conditionalFormatting>
  <conditionalFormatting sqref="F71">
    <cfRule type="cellIs" dxfId="234" priority="46" stopIfTrue="1" operator="equal">
      <formula>0</formula>
    </cfRule>
  </conditionalFormatting>
  <conditionalFormatting sqref="F72">
    <cfRule type="cellIs" dxfId="233" priority="45" stopIfTrue="1" operator="equal">
      <formula>0</formula>
    </cfRule>
  </conditionalFormatting>
  <conditionalFormatting sqref="F73">
    <cfRule type="cellIs" dxfId="232" priority="44" stopIfTrue="1" operator="equal">
      <formula>0</formula>
    </cfRule>
  </conditionalFormatting>
  <conditionalFormatting sqref="F74">
    <cfRule type="cellIs" dxfId="231" priority="43" stopIfTrue="1" operator="equal">
      <formula>0</formula>
    </cfRule>
  </conditionalFormatting>
  <conditionalFormatting sqref="F75">
    <cfRule type="cellIs" dxfId="230" priority="42" stopIfTrue="1" operator="equal">
      <formula>0</formula>
    </cfRule>
  </conditionalFormatting>
  <conditionalFormatting sqref="F76">
    <cfRule type="cellIs" dxfId="229" priority="41" stopIfTrue="1" operator="equal">
      <formula>0</formula>
    </cfRule>
  </conditionalFormatting>
  <conditionalFormatting sqref="F77">
    <cfRule type="cellIs" dxfId="228" priority="40" stopIfTrue="1" operator="equal">
      <formula>0</formula>
    </cfRule>
  </conditionalFormatting>
  <conditionalFormatting sqref="F78">
    <cfRule type="cellIs" dxfId="227" priority="39" stopIfTrue="1" operator="equal">
      <formula>0</formula>
    </cfRule>
  </conditionalFormatting>
  <conditionalFormatting sqref="F79">
    <cfRule type="cellIs" dxfId="226" priority="38" stopIfTrue="1" operator="equal">
      <formula>0</formula>
    </cfRule>
  </conditionalFormatting>
  <conditionalFormatting sqref="F80">
    <cfRule type="cellIs" dxfId="225" priority="37" stopIfTrue="1" operator="equal">
      <formula>0</formula>
    </cfRule>
  </conditionalFormatting>
  <conditionalFormatting sqref="F81">
    <cfRule type="cellIs" dxfId="224" priority="36" stopIfTrue="1" operator="equal">
      <formula>0</formula>
    </cfRule>
  </conditionalFormatting>
  <conditionalFormatting sqref="F82">
    <cfRule type="cellIs" dxfId="223" priority="35" stopIfTrue="1" operator="equal">
      <formula>0</formula>
    </cfRule>
  </conditionalFormatting>
  <conditionalFormatting sqref="F83">
    <cfRule type="cellIs" dxfId="222" priority="34" stopIfTrue="1" operator="equal">
      <formula>0</formula>
    </cfRule>
  </conditionalFormatting>
  <conditionalFormatting sqref="F84">
    <cfRule type="cellIs" dxfId="221" priority="33" stopIfTrue="1" operator="equal">
      <formula>0</formula>
    </cfRule>
  </conditionalFormatting>
  <conditionalFormatting sqref="F85">
    <cfRule type="cellIs" dxfId="220" priority="32" stopIfTrue="1" operator="equal">
      <formula>0</formula>
    </cfRule>
  </conditionalFormatting>
  <conditionalFormatting sqref="F86">
    <cfRule type="cellIs" dxfId="219" priority="31" stopIfTrue="1" operator="equal">
      <formula>0</formula>
    </cfRule>
  </conditionalFormatting>
  <conditionalFormatting sqref="F87">
    <cfRule type="cellIs" dxfId="218" priority="30" stopIfTrue="1" operator="equal">
      <formula>0</formula>
    </cfRule>
  </conditionalFormatting>
  <conditionalFormatting sqref="F88">
    <cfRule type="cellIs" dxfId="217" priority="29" stopIfTrue="1" operator="equal">
      <formula>0</formula>
    </cfRule>
  </conditionalFormatting>
  <conditionalFormatting sqref="F89">
    <cfRule type="cellIs" dxfId="216" priority="28" stopIfTrue="1" operator="equal">
      <formula>0</formula>
    </cfRule>
  </conditionalFormatting>
  <conditionalFormatting sqref="F90">
    <cfRule type="cellIs" dxfId="215" priority="27" stopIfTrue="1" operator="equal">
      <formula>0</formula>
    </cfRule>
  </conditionalFormatting>
  <conditionalFormatting sqref="F91">
    <cfRule type="cellIs" dxfId="214" priority="26" stopIfTrue="1" operator="equal">
      <formula>0</formula>
    </cfRule>
  </conditionalFormatting>
  <conditionalFormatting sqref="F92">
    <cfRule type="cellIs" dxfId="213" priority="25" stopIfTrue="1" operator="equal">
      <formula>0</formula>
    </cfRule>
  </conditionalFormatting>
  <conditionalFormatting sqref="F93">
    <cfRule type="cellIs" dxfId="212" priority="24" stopIfTrue="1" operator="equal">
      <formula>0</formula>
    </cfRule>
  </conditionalFormatting>
  <conditionalFormatting sqref="F94">
    <cfRule type="cellIs" dxfId="211" priority="23" stopIfTrue="1" operator="equal">
      <formula>0</formula>
    </cfRule>
  </conditionalFormatting>
  <conditionalFormatting sqref="F95">
    <cfRule type="cellIs" dxfId="210" priority="22" stopIfTrue="1" operator="equal">
      <formula>0</formula>
    </cfRule>
  </conditionalFormatting>
  <conditionalFormatting sqref="F96">
    <cfRule type="cellIs" dxfId="209" priority="21" stopIfTrue="1" operator="equal">
      <formula>0</formula>
    </cfRule>
  </conditionalFormatting>
  <conditionalFormatting sqref="F97">
    <cfRule type="cellIs" dxfId="208" priority="20" stopIfTrue="1" operator="equal">
      <formula>0</formula>
    </cfRule>
  </conditionalFormatting>
  <conditionalFormatting sqref="F98">
    <cfRule type="cellIs" dxfId="207" priority="19" stopIfTrue="1" operator="equal">
      <formula>0</formula>
    </cfRule>
  </conditionalFormatting>
  <conditionalFormatting sqref="F99">
    <cfRule type="cellIs" dxfId="206" priority="18" stopIfTrue="1" operator="equal">
      <formula>0</formula>
    </cfRule>
  </conditionalFormatting>
  <conditionalFormatting sqref="F100">
    <cfRule type="cellIs" dxfId="205" priority="17" stopIfTrue="1" operator="equal">
      <formula>0</formula>
    </cfRule>
  </conditionalFormatting>
  <conditionalFormatting sqref="F101">
    <cfRule type="cellIs" dxfId="204" priority="16" stopIfTrue="1" operator="equal">
      <formula>0</formula>
    </cfRule>
  </conditionalFormatting>
  <conditionalFormatting sqref="F102">
    <cfRule type="cellIs" dxfId="203" priority="15" stopIfTrue="1" operator="equal">
      <formula>0</formula>
    </cfRule>
  </conditionalFormatting>
  <conditionalFormatting sqref="F103">
    <cfRule type="cellIs" dxfId="202" priority="14" stopIfTrue="1" operator="equal">
      <formula>0</formula>
    </cfRule>
  </conditionalFormatting>
  <conditionalFormatting sqref="F104">
    <cfRule type="cellIs" dxfId="201" priority="13" stopIfTrue="1" operator="equal">
      <formula>0</formula>
    </cfRule>
  </conditionalFormatting>
  <conditionalFormatting sqref="F105">
    <cfRule type="cellIs" dxfId="200" priority="12" stopIfTrue="1" operator="equal">
      <formula>0</formula>
    </cfRule>
  </conditionalFormatting>
  <conditionalFormatting sqref="F106">
    <cfRule type="cellIs" dxfId="199" priority="11" stopIfTrue="1" operator="equal">
      <formula>0</formula>
    </cfRule>
  </conditionalFormatting>
  <conditionalFormatting sqref="F107">
    <cfRule type="cellIs" dxfId="198" priority="10" stopIfTrue="1" operator="equal">
      <formula>0</formula>
    </cfRule>
  </conditionalFormatting>
  <conditionalFormatting sqref="F108">
    <cfRule type="cellIs" dxfId="197" priority="9" stopIfTrue="1" operator="equal">
      <formula>0</formula>
    </cfRule>
  </conditionalFormatting>
  <conditionalFormatting sqref="F109">
    <cfRule type="cellIs" dxfId="196" priority="8" stopIfTrue="1" operator="equal">
      <formula>0</formula>
    </cfRule>
  </conditionalFormatting>
  <conditionalFormatting sqref="F110">
    <cfRule type="cellIs" dxfId="195" priority="7" stopIfTrue="1" operator="equal">
      <formula>0</formula>
    </cfRule>
  </conditionalFormatting>
  <conditionalFormatting sqref="F111">
    <cfRule type="cellIs" dxfId="194" priority="6" stopIfTrue="1" operator="equal">
      <formula>0</formula>
    </cfRule>
  </conditionalFormatting>
  <conditionalFormatting sqref="F112">
    <cfRule type="cellIs" dxfId="193" priority="5" stopIfTrue="1" operator="equal">
      <formula>0</formula>
    </cfRule>
  </conditionalFormatting>
  <conditionalFormatting sqref="F113">
    <cfRule type="cellIs" dxfId="192" priority="4" stopIfTrue="1" operator="equal">
      <formula>0</formula>
    </cfRule>
  </conditionalFormatting>
  <conditionalFormatting sqref="F114">
    <cfRule type="cellIs" dxfId="191" priority="3" stopIfTrue="1" operator="equal">
      <formula>0</formula>
    </cfRule>
  </conditionalFormatting>
  <conditionalFormatting sqref="F115">
    <cfRule type="cellIs" dxfId="190" priority="2" stopIfTrue="1" operator="equal">
      <formula>0</formula>
    </cfRule>
  </conditionalFormatting>
  <conditionalFormatting sqref="F116">
    <cfRule type="cellIs" dxfId="189" priority="1" stopIfTrue="1" operator="equal">
      <formula>0</formula>
    </cfRule>
  </conditionalFormatting>
  <printOptions gridLinesSet="0"/>
  <pageMargins left="0.39370078740157483" right="0.39370078740157483" top="0.78740157480314965" bottom="0.39370078740157483" header="0" footer="0"/>
  <pageSetup paperSize="9" scale="88" fitToHeight="0" pageOrder="overThenDown" orientation="landscape"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192"/>
  <sheetViews>
    <sheetView showGridLines="0" topLeftCell="A161" workbookViewId="0">
      <selection activeCell="E13" sqref="E13"/>
    </sheetView>
  </sheetViews>
  <sheetFormatPr defaultRowHeight="13.2"/>
  <cols>
    <col min="1" max="1" width="45.6640625" customWidth="1"/>
    <col min="2" max="2" width="4.33203125" customWidth="1"/>
    <col min="3" max="3" width="24.6640625" customWidth="1"/>
    <col min="4" max="4" width="18.88671875" customWidth="1"/>
    <col min="5" max="6" width="18.6640625" customWidth="1"/>
  </cols>
  <sheetData>
    <row r="1" spans="1:6" ht="13.2" customHeight="1"/>
    <row r="2" spans="1:6" ht="13.8" customHeight="1">
      <c r="A2" s="119" t="s">
        <v>21</v>
      </c>
      <c r="B2" s="119"/>
      <c r="C2" s="119"/>
      <c r="D2" s="119"/>
      <c r="E2" s="25"/>
      <c r="F2" s="5" t="s">
        <v>18</v>
      </c>
    </row>
    <row r="3" spans="1:6" ht="13.8" customHeight="1" thickBot="1">
      <c r="A3" s="13"/>
      <c r="B3" s="13"/>
      <c r="C3" s="15"/>
      <c r="D3" s="14"/>
      <c r="E3" s="14"/>
      <c r="F3" s="14"/>
    </row>
    <row r="4" spans="1:6" ht="10.199999999999999" customHeight="1">
      <c r="A4" s="120" t="s">
        <v>4</v>
      </c>
      <c r="B4" s="106" t="s">
        <v>11</v>
      </c>
      <c r="C4" s="123" t="s">
        <v>25</v>
      </c>
      <c r="D4" s="109" t="s">
        <v>17</v>
      </c>
      <c r="E4" s="125" t="s">
        <v>12</v>
      </c>
      <c r="F4" s="112" t="s">
        <v>15</v>
      </c>
    </row>
    <row r="5" spans="1:6" ht="5.4" customHeight="1">
      <c r="A5" s="121"/>
      <c r="B5" s="107"/>
      <c r="C5" s="124"/>
      <c r="D5" s="110"/>
      <c r="E5" s="126"/>
      <c r="F5" s="113"/>
    </row>
    <row r="6" spans="1:6" ht="9.6" customHeight="1">
      <c r="A6" s="121"/>
      <c r="B6" s="107"/>
      <c r="C6" s="124"/>
      <c r="D6" s="110"/>
      <c r="E6" s="126"/>
      <c r="F6" s="113"/>
    </row>
    <row r="7" spans="1:6" ht="6" customHeight="1">
      <c r="A7" s="121"/>
      <c r="B7" s="107"/>
      <c r="C7" s="124"/>
      <c r="D7" s="110"/>
      <c r="E7" s="126"/>
      <c r="F7" s="113"/>
    </row>
    <row r="8" spans="1:6" ht="6.6" customHeight="1">
      <c r="A8" s="121"/>
      <c r="B8" s="107"/>
      <c r="C8" s="124"/>
      <c r="D8" s="110"/>
      <c r="E8" s="126"/>
      <c r="F8" s="113"/>
    </row>
    <row r="9" spans="1:6" ht="10.95" customHeight="1">
      <c r="A9" s="121"/>
      <c r="B9" s="107"/>
      <c r="C9" s="124"/>
      <c r="D9" s="110"/>
      <c r="E9" s="126"/>
      <c r="F9" s="113"/>
    </row>
    <row r="10" spans="1:6" ht="4.2" hidden="1" customHeight="1">
      <c r="A10" s="121"/>
      <c r="B10" s="107"/>
      <c r="C10" s="77"/>
      <c r="D10" s="110"/>
      <c r="E10" s="27"/>
      <c r="F10" s="32"/>
    </row>
    <row r="11" spans="1:6" ht="13.2" hidden="1" customHeight="1">
      <c r="A11" s="122"/>
      <c r="B11" s="108"/>
      <c r="C11" s="78"/>
      <c r="D11" s="111"/>
      <c r="E11" s="29"/>
      <c r="F11" s="33"/>
    </row>
    <row r="12" spans="1:6" ht="13.8" customHeight="1" thickBot="1">
      <c r="A12" s="17">
        <v>1</v>
      </c>
      <c r="B12" s="18">
        <v>2</v>
      </c>
      <c r="C12" s="23">
        <v>3</v>
      </c>
      <c r="D12" s="19" t="s">
        <v>1</v>
      </c>
      <c r="E12" s="28" t="s">
        <v>2</v>
      </c>
      <c r="F12" s="20" t="s">
        <v>13</v>
      </c>
    </row>
    <row r="13" spans="1:6">
      <c r="A13" s="88" t="s">
        <v>232</v>
      </c>
      <c r="B13" s="89" t="s">
        <v>233</v>
      </c>
      <c r="C13" s="90" t="s">
        <v>234</v>
      </c>
      <c r="D13" s="91">
        <v>15577861.27</v>
      </c>
      <c r="E13" s="92">
        <v>7047443.8300000001</v>
      </c>
      <c r="F13" s="93">
        <f>IF(OR(D13="-",E13=D13),"-",D13-IF(E13="-",0,E13))</f>
        <v>8530417.4399999995</v>
      </c>
    </row>
    <row r="14" spans="1:6">
      <c r="A14" s="94" t="s">
        <v>43</v>
      </c>
      <c r="B14" s="62"/>
      <c r="C14" s="83"/>
      <c r="D14" s="86"/>
      <c r="E14" s="63"/>
      <c r="F14" s="64"/>
    </row>
    <row r="15" spans="1:6">
      <c r="A15" s="88" t="s">
        <v>235</v>
      </c>
      <c r="B15" s="89" t="s">
        <v>233</v>
      </c>
      <c r="C15" s="90" t="s">
        <v>236</v>
      </c>
      <c r="D15" s="91">
        <v>5598973</v>
      </c>
      <c r="E15" s="92">
        <v>3552284.79</v>
      </c>
      <c r="F15" s="93">
        <f t="shared" ref="F15:F46" si="0">IF(OR(D15="-",E15=D15),"-",D15-IF(E15="-",0,E15))</f>
        <v>2046688.21</v>
      </c>
    </row>
    <row r="16" spans="1:6" ht="41.4">
      <c r="A16" s="88" t="s">
        <v>237</v>
      </c>
      <c r="B16" s="89" t="s">
        <v>233</v>
      </c>
      <c r="C16" s="90" t="s">
        <v>238</v>
      </c>
      <c r="D16" s="91">
        <v>5298792</v>
      </c>
      <c r="E16" s="92">
        <v>3430048.09</v>
      </c>
      <c r="F16" s="93">
        <f t="shared" si="0"/>
        <v>1868743.9100000001</v>
      </c>
    </row>
    <row r="17" spans="1:6" ht="41.4">
      <c r="A17" s="42" t="s">
        <v>239</v>
      </c>
      <c r="B17" s="69" t="s">
        <v>233</v>
      </c>
      <c r="C17" s="80" t="s">
        <v>240</v>
      </c>
      <c r="D17" s="40">
        <v>4242692</v>
      </c>
      <c r="E17" s="61">
        <v>2643328.9</v>
      </c>
      <c r="F17" s="43">
        <f t="shared" si="0"/>
        <v>1599363.1</v>
      </c>
    </row>
    <row r="18" spans="1:6">
      <c r="A18" s="42" t="s">
        <v>241</v>
      </c>
      <c r="B18" s="69" t="s">
        <v>233</v>
      </c>
      <c r="C18" s="80" t="s">
        <v>242</v>
      </c>
      <c r="D18" s="40">
        <v>4242692</v>
      </c>
      <c r="E18" s="61">
        <v>2643328.9</v>
      </c>
      <c r="F18" s="43">
        <f t="shared" si="0"/>
        <v>1599363.1</v>
      </c>
    </row>
    <row r="19" spans="1:6" ht="21">
      <c r="A19" s="42" t="s">
        <v>243</v>
      </c>
      <c r="B19" s="69" t="s">
        <v>233</v>
      </c>
      <c r="C19" s="80" t="s">
        <v>244</v>
      </c>
      <c r="D19" s="40">
        <v>4242692</v>
      </c>
      <c r="E19" s="61">
        <v>2643328.9</v>
      </c>
      <c r="F19" s="43">
        <f t="shared" si="0"/>
        <v>1599363.1</v>
      </c>
    </row>
    <row r="20" spans="1:6">
      <c r="A20" s="42" t="s">
        <v>245</v>
      </c>
      <c r="B20" s="69" t="s">
        <v>233</v>
      </c>
      <c r="C20" s="80" t="s">
        <v>246</v>
      </c>
      <c r="D20" s="40">
        <v>4242692</v>
      </c>
      <c r="E20" s="61">
        <v>2643328.9</v>
      </c>
      <c r="F20" s="43">
        <f t="shared" si="0"/>
        <v>1599363.1</v>
      </c>
    </row>
    <row r="21" spans="1:6">
      <c r="A21" s="42" t="s">
        <v>247</v>
      </c>
      <c r="B21" s="69" t="s">
        <v>233</v>
      </c>
      <c r="C21" s="80" t="s">
        <v>248</v>
      </c>
      <c r="D21" s="40">
        <v>4242692</v>
      </c>
      <c r="E21" s="61">
        <v>2643328.9</v>
      </c>
      <c r="F21" s="43">
        <f t="shared" si="0"/>
        <v>1599363.1</v>
      </c>
    </row>
    <row r="22" spans="1:6">
      <c r="A22" s="42" t="s">
        <v>249</v>
      </c>
      <c r="B22" s="69" t="s">
        <v>233</v>
      </c>
      <c r="C22" s="80" t="s">
        <v>250</v>
      </c>
      <c r="D22" s="40">
        <v>3441820</v>
      </c>
      <c r="E22" s="61">
        <v>2021311.79</v>
      </c>
      <c r="F22" s="43">
        <f t="shared" si="0"/>
        <v>1420508.21</v>
      </c>
    </row>
    <row r="23" spans="1:6">
      <c r="A23" s="42" t="s">
        <v>251</v>
      </c>
      <c r="B23" s="69" t="s">
        <v>233</v>
      </c>
      <c r="C23" s="80" t="s">
        <v>252</v>
      </c>
      <c r="D23" s="40">
        <v>800872</v>
      </c>
      <c r="E23" s="61">
        <v>622017.11</v>
      </c>
      <c r="F23" s="43">
        <f t="shared" si="0"/>
        <v>178854.89</v>
      </c>
    </row>
    <row r="24" spans="1:6">
      <c r="A24" s="42" t="s">
        <v>253</v>
      </c>
      <c r="B24" s="69" t="s">
        <v>233</v>
      </c>
      <c r="C24" s="80" t="s">
        <v>254</v>
      </c>
      <c r="D24" s="40">
        <v>731500</v>
      </c>
      <c r="E24" s="61">
        <v>464279.78</v>
      </c>
      <c r="F24" s="43">
        <f t="shared" si="0"/>
        <v>267220.21999999997</v>
      </c>
    </row>
    <row r="25" spans="1:6" ht="21">
      <c r="A25" s="42" t="s">
        <v>255</v>
      </c>
      <c r="B25" s="69" t="s">
        <v>233</v>
      </c>
      <c r="C25" s="80" t="s">
        <v>256</v>
      </c>
      <c r="D25" s="40">
        <v>731500</v>
      </c>
      <c r="E25" s="61">
        <v>464279.78</v>
      </c>
      <c r="F25" s="43">
        <f t="shared" si="0"/>
        <v>267220.21999999997</v>
      </c>
    </row>
    <row r="26" spans="1:6" ht="21">
      <c r="A26" s="42" t="s">
        <v>257</v>
      </c>
      <c r="B26" s="69" t="s">
        <v>233</v>
      </c>
      <c r="C26" s="80" t="s">
        <v>258</v>
      </c>
      <c r="D26" s="40">
        <v>159000</v>
      </c>
      <c r="E26" s="61">
        <v>67590.52</v>
      </c>
      <c r="F26" s="43">
        <f t="shared" si="0"/>
        <v>91409.48</v>
      </c>
    </row>
    <row r="27" spans="1:6">
      <c r="A27" s="42" t="s">
        <v>245</v>
      </c>
      <c r="B27" s="69" t="s">
        <v>233</v>
      </c>
      <c r="C27" s="80" t="s">
        <v>259</v>
      </c>
      <c r="D27" s="40">
        <v>129000</v>
      </c>
      <c r="E27" s="61">
        <v>67590.52</v>
      </c>
      <c r="F27" s="43">
        <f t="shared" si="0"/>
        <v>61409.479999999996</v>
      </c>
    </row>
    <row r="28" spans="1:6">
      <c r="A28" s="42" t="s">
        <v>260</v>
      </c>
      <c r="B28" s="69" t="s">
        <v>233</v>
      </c>
      <c r="C28" s="80" t="s">
        <v>261</v>
      </c>
      <c r="D28" s="40">
        <v>129000</v>
      </c>
      <c r="E28" s="61">
        <v>67590.52</v>
      </c>
      <c r="F28" s="43">
        <f t="shared" si="0"/>
        <v>61409.479999999996</v>
      </c>
    </row>
    <row r="29" spans="1:6">
      <c r="A29" s="42" t="s">
        <v>262</v>
      </c>
      <c r="B29" s="69" t="s">
        <v>233</v>
      </c>
      <c r="C29" s="80" t="s">
        <v>263</v>
      </c>
      <c r="D29" s="40">
        <v>91000</v>
      </c>
      <c r="E29" s="61">
        <v>58790.52</v>
      </c>
      <c r="F29" s="43">
        <f t="shared" si="0"/>
        <v>32209.480000000003</v>
      </c>
    </row>
    <row r="30" spans="1:6">
      <c r="A30" s="42" t="s">
        <v>264</v>
      </c>
      <c r="B30" s="69" t="s">
        <v>233</v>
      </c>
      <c r="C30" s="80" t="s">
        <v>265</v>
      </c>
      <c r="D30" s="40">
        <v>3000</v>
      </c>
      <c r="E30" s="61">
        <v>2800</v>
      </c>
      <c r="F30" s="43">
        <f t="shared" si="0"/>
        <v>200</v>
      </c>
    </row>
    <row r="31" spans="1:6">
      <c r="A31" s="42" t="s">
        <v>266</v>
      </c>
      <c r="B31" s="69" t="s">
        <v>233</v>
      </c>
      <c r="C31" s="80" t="s">
        <v>267</v>
      </c>
      <c r="D31" s="40">
        <v>35000</v>
      </c>
      <c r="E31" s="61">
        <v>6000</v>
      </c>
      <c r="F31" s="43">
        <f t="shared" si="0"/>
        <v>29000</v>
      </c>
    </row>
    <row r="32" spans="1:6">
      <c r="A32" s="42" t="s">
        <v>268</v>
      </c>
      <c r="B32" s="69" t="s">
        <v>233</v>
      </c>
      <c r="C32" s="80" t="s">
        <v>269</v>
      </c>
      <c r="D32" s="40">
        <v>30000</v>
      </c>
      <c r="E32" s="61" t="s">
        <v>54</v>
      </c>
      <c r="F32" s="43">
        <f t="shared" si="0"/>
        <v>30000</v>
      </c>
    </row>
    <row r="33" spans="1:6">
      <c r="A33" s="42" t="s">
        <v>270</v>
      </c>
      <c r="B33" s="69" t="s">
        <v>233</v>
      </c>
      <c r="C33" s="80" t="s">
        <v>271</v>
      </c>
      <c r="D33" s="40">
        <v>30000</v>
      </c>
      <c r="E33" s="61" t="s">
        <v>54</v>
      </c>
      <c r="F33" s="43">
        <f t="shared" si="0"/>
        <v>30000</v>
      </c>
    </row>
    <row r="34" spans="1:6" ht="21">
      <c r="A34" s="42" t="s">
        <v>272</v>
      </c>
      <c r="B34" s="69" t="s">
        <v>233</v>
      </c>
      <c r="C34" s="80" t="s">
        <v>273</v>
      </c>
      <c r="D34" s="40">
        <v>572500</v>
      </c>
      <c r="E34" s="61">
        <v>396689.26</v>
      </c>
      <c r="F34" s="43">
        <f t="shared" si="0"/>
        <v>175810.74</v>
      </c>
    </row>
    <row r="35" spans="1:6">
      <c r="A35" s="42" t="s">
        <v>245</v>
      </c>
      <c r="B35" s="69" t="s">
        <v>233</v>
      </c>
      <c r="C35" s="80" t="s">
        <v>274</v>
      </c>
      <c r="D35" s="40">
        <v>545500</v>
      </c>
      <c r="E35" s="61">
        <v>380603.46</v>
      </c>
      <c r="F35" s="43">
        <f t="shared" si="0"/>
        <v>164896.53999999998</v>
      </c>
    </row>
    <row r="36" spans="1:6">
      <c r="A36" s="42" t="s">
        <v>260</v>
      </c>
      <c r="B36" s="69" t="s">
        <v>233</v>
      </c>
      <c r="C36" s="80" t="s">
        <v>275</v>
      </c>
      <c r="D36" s="40">
        <v>545500</v>
      </c>
      <c r="E36" s="61">
        <v>380603.46</v>
      </c>
      <c r="F36" s="43">
        <f t="shared" si="0"/>
        <v>164896.53999999998</v>
      </c>
    </row>
    <row r="37" spans="1:6">
      <c r="A37" s="42" t="s">
        <v>262</v>
      </c>
      <c r="B37" s="69" t="s">
        <v>233</v>
      </c>
      <c r="C37" s="80" t="s">
        <v>276</v>
      </c>
      <c r="D37" s="40">
        <v>4000</v>
      </c>
      <c r="E37" s="61">
        <v>2239.3200000000002</v>
      </c>
      <c r="F37" s="43">
        <f t="shared" si="0"/>
        <v>1760.6799999999998</v>
      </c>
    </row>
    <row r="38" spans="1:6">
      <c r="A38" s="42" t="s">
        <v>277</v>
      </c>
      <c r="B38" s="69" t="s">
        <v>233</v>
      </c>
      <c r="C38" s="80" t="s">
        <v>278</v>
      </c>
      <c r="D38" s="40">
        <v>14400</v>
      </c>
      <c r="E38" s="61">
        <v>7062.76</v>
      </c>
      <c r="F38" s="43">
        <f t="shared" si="0"/>
        <v>7337.24</v>
      </c>
    </row>
    <row r="39" spans="1:6">
      <c r="A39" s="42" t="s">
        <v>279</v>
      </c>
      <c r="B39" s="69" t="s">
        <v>233</v>
      </c>
      <c r="C39" s="80" t="s">
        <v>280</v>
      </c>
      <c r="D39" s="40">
        <v>291897.27</v>
      </c>
      <c r="E39" s="61">
        <v>175565.58</v>
      </c>
      <c r="F39" s="43">
        <f t="shared" si="0"/>
        <v>116331.69000000003</v>
      </c>
    </row>
    <row r="40" spans="1:6">
      <c r="A40" s="42" t="s">
        <v>264</v>
      </c>
      <c r="B40" s="69" t="s">
        <v>233</v>
      </c>
      <c r="C40" s="80" t="s">
        <v>281</v>
      </c>
      <c r="D40" s="40">
        <v>5000</v>
      </c>
      <c r="E40" s="61" t="s">
        <v>54</v>
      </c>
      <c r="F40" s="43">
        <f t="shared" si="0"/>
        <v>5000</v>
      </c>
    </row>
    <row r="41" spans="1:6">
      <c r="A41" s="42" t="s">
        <v>266</v>
      </c>
      <c r="B41" s="69" t="s">
        <v>233</v>
      </c>
      <c r="C41" s="80" t="s">
        <v>282</v>
      </c>
      <c r="D41" s="40">
        <v>230202.73</v>
      </c>
      <c r="E41" s="61">
        <v>195735.8</v>
      </c>
      <c r="F41" s="43">
        <f t="shared" si="0"/>
        <v>34466.930000000022</v>
      </c>
    </row>
    <row r="42" spans="1:6">
      <c r="A42" s="42" t="s">
        <v>268</v>
      </c>
      <c r="B42" s="69" t="s">
        <v>233</v>
      </c>
      <c r="C42" s="80" t="s">
        <v>283</v>
      </c>
      <c r="D42" s="40">
        <v>27000</v>
      </c>
      <c r="E42" s="61">
        <v>16085.8</v>
      </c>
      <c r="F42" s="43">
        <f t="shared" si="0"/>
        <v>10914.2</v>
      </c>
    </row>
    <row r="43" spans="1:6">
      <c r="A43" s="42" t="s">
        <v>284</v>
      </c>
      <c r="B43" s="69" t="s">
        <v>233</v>
      </c>
      <c r="C43" s="80" t="s">
        <v>285</v>
      </c>
      <c r="D43" s="40">
        <v>27000</v>
      </c>
      <c r="E43" s="61">
        <v>16085.8</v>
      </c>
      <c r="F43" s="43">
        <f t="shared" si="0"/>
        <v>10914.2</v>
      </c>
    </row>
    <row r="44" spans="1:6">
      <c r="A44" s="42" t="s">
        <v>286</v>
      </c>
      <c r="B44" s="69" t="s">
        <v>233</v>
      </c>
      <c r="C44" s="80" t="s">
        <v>287</v>
      </c>
      <c r="D44" s="40">
        <v>321600</v>
      </c>
      <c r="E44" s="61">
        <v>321600</v>
      </c>
      <c r="F44" s="43" t="str">
        <f t="shared" si="0"/>
        <v>-</v>
      </c>
    </row>
    <row r="45" spans="1:6">
      <c r="A45" s="42" t="s">
        <v>288</v>
      </c>
      <c r="B45" s="69" t="s">
        <v>233</v>
      </c>
      <c r="C45" s="80" t="s">
        <v>289</v>
      </c>
      <c r="D45" s="40">
        <v>7500</v>
      </c>
      <c r="E45" s="61">
        <v>7500</v>
      </c>
      <c r="F45" s="43" t="str">
        <f t="shared" si="0"/>
        <v>-</v>
      </c>
    </row>
    <row r="46" spans="1:6" ht="21">
      <c r="A46" s="42" t="s">
        <v>290</v>
      </c>
      <c r="B46" s="69" t="s">
        <v>233</v>
      </c>
      <c r="C46" s="80" t="s">
        <v>291</v>
      </c>
      <c r="D46" s="40">
        <v>7500</v>
      </c>
      <c r="E46" s="61">
        <v>7500</v>
      </c>
      <c r="F46" s="43" t="str">
        <f t="shared" si="0"/>
        <v>-</v>
      </c>
    </row>
    <row r="47" spans="1:6">
      <c r="A47" s="42" t="s">
        <v>245</v>
      </c>
      <c r="B47" s="69" t="s">
        <v>233</v>
      </c>
      <c r="C47" s="80" t="s">
        <v>292</v>
      </c>
      <c r="D47" s="40">
        <v>7500</v>
      </c>
      <c r="E47" s="61">
        <v>7500</v>
      </c>
      <c r="F47" s="43" t="str">
        <f t="shared" ref="F47:F78" si="1">IF(OR(D47="-",E47=D47),"-",D47-IF(E47="-",0,E47))</f>
        <v>-</v>
      </c>
    </row>
    <row r="48" spans="1:6">
      <c r="A48" s="42" t="s">
        <v>293</v>
      </c>
      <c r="B48" s="69" t="s">
        <v>233</v>
      </c>
      <c r="C48" s="80" t="s">
        <v>294</v>
      </c>
      <c r="D48" s="40">
        <v>7500</v>
      </c>
      <c r="E48" s="61">
        <v>7500</v>
      </c>
      <c r="F48" s="43" t="str">
        <f t="shared" si="1"/>
        <v>-</v>
      </c>
    </row>
    <row r="49" spans="1:6" ht="21">
      <c r="A49" s="42" t="s">
        <v>295</v>
      </c>
      <c r="B49" s="69" t="s">
        <v>233</v>
      </c>
      <c r="C49" s="80" t="s">
        <v>296</v>
      </c>
      <c r="D49" s="40">
        <v>7500</v>
      </c>
      <c r="E49" s="61">
        <v>7500</v>
      </c>
      <c r="F49" s="43" t="str">
        <f t="shared" si="1"/>
        <v>-</v>
      </c>
    </row>
    <row r="50" spans="1:6">
      <c r="A50" s="42" t="s">
        <v>211</v>
      </c>
      <c r="B50" s="69" t="s">
        <v>233</v>
      </c>
      <c r="C50" s="80" t="s">
        <v>297</v>
      </c>
      <c r="D50" s="40">
        <v>314100</v>
      </c>
      <c r="E50" s="61">
        <v>314100</v>
      </c>
      <c r="F50" s="43" t="str">
        <f t="shared" si="1"/>
        <v>-</v>
      </c>
    </row>
    <row r="51" spans="1:6">
      <c r="A51" s="42" t="s">
        <v>245</v>
      </c>
      <c r="B51" s="69" t="s">
        <v>233</v>
      </c>
      <c r="C51" s="80" t="s">
        <v>298</v>
      </c>
      <c r="D51" s="40">
        <v>314100</v>
      </c>
      <c r="E51" s="61">
        <v>314100</v>
      </c>
      <c r="F51" s="43" t="str">
        <f t="shared" si="1"/>
        <v>-</v>
      </c>
    </row>
    <row r="52" spans="1:6">
      <c r="A52" s="42" t="s">
        <v>293</v>
      </c>
      <c r="B52" s="69" t="s">
        <v>233</v>
      </c>
      <c r="C52" s="80" t="s">
        <v>299</v>
      </c>
      <c r="D52" s="40">
        <v>314100</v>
      </c>
      <c r="E52" s="61">
        <v>314100</v>
      </c>
      <c r="F52" s="43" t="str">
        <f t="shared" si="1"/>
        <v>-</v>
      </c>
    </row>
    <row r="53" spans="1:6" ht="21">
      <c r="A53" s="42" t="s">
        <v>295</v>
      </c>
      <c r="B53" s="69" t="s">
        <v>233</v>
      </c>
      <c r="C53" s="80" t="s">
        <v>300</v>
      </c>
      <c r="D53" s="40">
        <v>314100</v>
      </c>
      <c r="E53" s="61">
        <v>314100</v>
      </c>
      <c r="F53" s="43" t="str">
        <f t="shared" si="1"/>
        <v>-</v>
      </c>
    </row>
    <row r="54" spans="1:6">
      <c r="A54" s="42" t="s">
        <v>301</v>
      </c>
      <c r="B54" s="69" t="s">
        <v>233</v>
      </c>
      <c r="C54" s="80" t="s">
        <v>302</v>
      </c>
      <c r="D54" s="40">
        <v>3000</v>
      </c>
      <c r="E54" s="61">
        <v>839.41</v>
      </c>
      <c r="F54" s="43">
        <f t="shared" si="1"/>
        <v>2160.59</v>
      </c>
    </row>
    <row r="55" spans="1:6">
      <c r="A55" s="42" t="s">
        <v>303</v>
      </c>
      <c r="B55" s="69" t="s">
        <v>233</v>
      </c>
      <c r="C55" s="80" t="s">
        <v>304</v>
      </c>
      <c r="D55" s="40">
        <v>3000</v>
      </c>
      <c r="E55" s="61">
        <v>839.41</v>
      </c>
      <c r="F55" s="43">
        <f t="shared" si="1"/>
        <v>2160.59</v>
      </c>
    </row>
    <row r="56" spans="1:6">
      <c r="A56" s="42" t="s">
        <v>305</v>
      </c>
      <c r="B56" s="69" t="s">
        <v>233</v>
      </c>
      <c r="C56" s="80" t="s">
        <v>306</v>
      </c>
      <c r="D56" s="40">
        <v>2400</v>
      </c>
      <c r="E56" s="61">
        <v>315</v>
      </c>
      <c r="F56" s="43">
        <f t="shared" si="1"/>
        <v>2085</v>
      </c>
    </row>
    <row r="57" spans="1:6">
      <c r="A57" s="42" t="s">
        <v>245</v>
      </c>
      <c r="B57" s="69" t="s">
        <v>233</v>
      </c>
      <c r="C57" s="80" t="s">
        <v>307</v>
      </c>
      <c r="D57" s="40">
        <v>2400</v>
      </c>
      <c r="E57" s="61">
        <v>315</v>
      </c>
      <c r="F57" s="43">
        <f t="shared" si="1"/>
        <v>2085</v>
      </c>
    </row>
    <row r="58" spans="1:6">
      <c r="A58" s="42" t="s">
        <v>308</v>
      </c>
      <c r="B58" s="69" t="s">
        <v>233</v>
      </c>
      <c r="C58" s="80" t="s">
        <v>309</v>
      </c>
      <c r="D58" s="40">
        <v>2400</v>
      </c>
      <c r="E58" s="61">
        <v>315</v>
      </c>
      <c r="F58" s="43">
        <f t="shared" si="1"/>
        <v>2085</v>
      </c>
    </row>
    <row r="59" spans="1:6">
      <c r="A59" s="42" t="s">
        <v>310</v>
      </c>
      <c r="B59" s="69" t="s">
        <v>233</v>
      </c>
      <c r="C59" s="80" t="s">
        <v>311</v>
      </c>
      <c r="D59" s="40">
        <v>600</v>
      </c>
      <c r="E59" s="61">
        <v>524.41</v>
      </c>
      <c r="F59" s="43">
        <f t="shared" si="1"/>
        <v>75.590000000000032</v>
      </c>
    </row>
    <row r="60" spans="1:6">
      <c r="A60" s="42" t="s">
        <v>245</v>
      </c>
      <c r="B60" s="69" t="s">
        <v>233</v>
      </c>
      <c r="C60" s="80" t="s">
        <v>312</v>
      </c>
      <c r="D60" s="40">
        <v>600</v>
      </c>
      <c r="E60" s="61">
        <v>524.41</v>
      </c>
      <c r="F60" s="43">
        <f t="shared" si="1"/>
        <v>75.590000000000032</v>
      </c>
    </row>
    <row r="61" spans="1:6">
      <c r="A61" s="42" t="s">
        <v>308</v>
      </c>
      <c r="B61" s="69" t="s">
        <v>233</v>
      </c>
      <c r="C61" s="80" t="s">
        <v>313</v>
      </c>
      <c r="D61" s="40">
        <v>600</v>
      </c>
      <c r="E61" s="61">
        <v>524.41</v>
      </c>
      <c r="F61" s="43">
        <f t="shared" si="1"/>
        <v>75.590000000000032</v>
      </c>
    </row>
    <row r="62" spans="1:6" ht="31.2">
      <c r="A62" s="88" t="s">
        <v>314</v>
      </c>
      <c r="B62" s="89" t="s">
        <v>233</v>
      </c>
      <c r="C62" s="90" t="s">
        <v>315</v>
      </c>
      <c r="D62" s="91">
        <v>98181</v>
      </c>
      <c r="E62" s="92">
        <v>98181</v>
      </c>
      <c r="F62" s="93" t="str">
        <f t="shared" si="1"/>
        <v>-</v>
      </c>
    </row>
    <row r="63" spans="1:6">
      <c r="A63" s="42" t="s">
        <v>286</v>
      </c>
      <c r="B63" s="69" t="s">
        <v>233</v>
      </c>
      <c r="C63" s="80" t="s">
        <v>316</v>
      </c>
      <c r="D63" s="40">
        <v>98181</v>
      </c>
      <c r="E63" s="61">
        <v>98181</v>
      </c>
      <c r="F63" s="43" t="str">
        <f t="shared" si="1"/>
        <v>-</v>
      </c>
    </row>
    <row r="64" spans="1:6">
      <c r="A64" s="42" t="s">
        <v>211</v>
      </c>
      <c r="B64" s="69" t="s">
        <v>233</v>
      </c>
      <c r="C64" s="80" t="s">
        <v>317</v>
      </c>
      <c r="D64" s="40">
        <v>98181</v>
      </c>
      <c r="E64" s="61">
        <v>98181</v>
      </c>
      <c r="F64" s="43" t="str">
        <f t="shared" si="1"/>
        <v>-</v>
      </c>
    </row>
    <row r="65" spans="1:6">
      <c r="A65" s="42" t="s">
        <v>245</v>
      </c>
      <c r="B65" s="69" t="s">
        <v>233</v>
      </c>
      <c r="C65" s="80" t="s">
        <v>318</v>
      </c>
      <c r="D65" s="40">
        <v>98181</v>
      </c>
      <c r="E65" s="61">
        <v>98181</v>
      </c>
      <c r="F65" s="43" t="str">
        <f t="shared" si="1"/>
        <v>-</v>
      </c>
    </row>
    <row r="66" spans="1:6">
      <c r="A66" s="42" t="s">
        <v>293</v>
      </c>
      <c r="B66" s="69" t="s">
        <v>233</v>
      </c>
      <c r="C66" s="80" t="s">
        <v>319</v>
      </c>
      <c r="D66" s="40">
        <v>98181</v>
      </c>
      <c r="E66" s="61">
        <v>98181</v>
      </c>
      <c r="F66" s="43" t="str">
        <f t="shared" si="1"/>
        <v>-</v>
      </c>
    </row>
    <row r="67" spans="1:6" ht="21">
      <c r="A67" s="42" t="s">
        <v>295</v>
      </c>
      <c r="B67" s="69" t="s">
        <v>233</v>
      </c>
      <c r="C67" s="80" t="s">
        <v>320</v>
      </c>
      <c r="D67" s="40">
        <v>98181</v>
      </c>
      <c r="E67" s="61">
        <v>98181</v>
      </c>
      <c r="F67" s="43" t="str">
        <f t="shared" si="1"/>
        <v>-</v>
      </c>
    </row>
    <row r="68" spans="1:6">
      <c r="A68" s="88" t="s">
        <v>321</v>
      </c>
      <c r="B68" s="89" t="s">
        <v>233</v>
      </c>
      <c r="C68" s="90" t="s">
        <v>322</v>
      </c>
      <c r="D68" s="91">
        <v>100000</v>
      </c>
      <c r="E68" s="92" t="s">
        <v>54</v>
      </c>
      <c r="F68" s="93">
        <f t="shared" si="1"/>
        <v>100000</v>
      </c>
    </row>
    <row r="69" spans="1:6">
      <c r="A69" s="42" t="s">
        <v>301</v>
      </c>
      <c r="B69" s="69" t="s">
        <v>233</v>
      </c>
      <c r="C69" s="80" t="s">
        <v>323</v>
      </c>
      <c r="D69" s="40">
        <v>100000</v>
      </c>
      <c r="E69" s="61" t="s">
        <v>54</v>
      </c>
      <c r="F69" s="43">
        <f t="shared" si="1"/>
        <v>100000</v>
      </c>
    </row>
    <row r="70" spans="1:6">
      <c r="A70" s="42" t="s">
        <v>324</v>
      </c>
      <c r="B70" s="69" t="s">
        <v>233</v>
      </c>
      <c r="C70" s="80" t="s">
        <v>325</v>
      </c>
      <c r="D70" s="40">
        <v>100000</v>
      </c>
      <c r="E70" s="61" t="s">
        <v>54</v>
      </c>
      <c r="F70" s="43">
        <f t="shared" si="1"/>
        <v>100000</v>
      </c>
    </row>
    <row r="71" spans="1:6">
      <c r="A71" s="42" t="s">
        <v>245</v>
      </c>
      <c r="B71" s="69" t="s">
        <v>233</v>
      </c>
      <c r="C71" s="80" t="s">
        <v>326</v>
      </c>
      <c r="D71" s="40">
        <v>100000</v>
      </c>
      <c r="E71" s="61" t="s">
        <v>54</v>
      </c>
      <c r="F71" s="43">
        <f t="shared" si="1"/>
        <v>100000</v>
      </c>
    </row>
    <row r="72" spans="1:6">
      <c r="A72" s="42" t="s">
        <v>308</v>
      </c>
      <c r="B72" s="69" t="s">
        <v>233</v>
      </c>
      <c r="C72" s="80" t="s">
        <v>327</v>
      </c>
      <c r="D72" s="40">
        <v>100000</v>
      </c>
      <c r="E72" s="61" t="s">
        <v>54</v>
      </c>
      <c r="F72" s="43">
        <f t="shared" si="1"/>
        <v>100000</v>
      </c>
    </row>
    <row r="73" spans="1:6">
      <c r="A73" s="88" t="s">
        <v>328</v>
      </c>
      <c r="B73" s="89" t="s">
        <v>233</v>
      </c>
      <c r="C73" s="90" t="s">
        <v>329</v>
      </c>
      <c r="D73" s="91">
        <v>102000</v>
      </c>
      <c r="E73" s="92">
        <v>24055.7</v>
      </c>
      <c r="F73" s="93">
        <f t="shared" si="1"/>
        <v>77944.3</v>
      </c>
    </row>
    <row r="74" spans="1:6">
      <c r="A74" s="42" t="s">
        <v>253</v>
      </c>
      <c r="B74" s="69" t="s">
        <v>233</v>
      </c>
      <c r="C74" s="80" t="s">
        <v>330</v>
      </c>
      <c r="D74" s="40">
        <v>101000</v>
      </c>
      <c r="E74" s="61">
        <v>23170</v>
      </c>
      <c r="F74" s="43">
        <f t="shared" si="1"/>
        <v>77830</v>
      </c>
    </row>
    <row r="75" spans="1:6" ht="21">
      <c r="A75" s="42" t="s">
        <v>255</v>
      </c>
      <c r="B75" s="69" t="s">
        <v>233</v>
      </c>
      <c r="C75" s="80" t="s">
        <v>331</v>
      </c>
      <c r="D75" s="40">
        <v>101000</v>
      </c>
      <c r="E75" s="61">
        <v>23170</v>
      </c>
      <c r="F75" s="43">
        <f t="shared" si="1"/>
        <v>77830</v>
      </c>
    </row>
    <row r="76" spans="1:6" ht="21">
      <c r="A76" s="42" t="s">
        <v>272</v>
      </c>
      <c r="B76" s="69" t="s">
        <v>233</v>
      </c>
      <c r="C76" s="80" t="s">
        <v>332</v>
      </c>
      <c r="D76" s="40">
        <v>101000</v>
      </c>
      <c r="E76" s="61">
        <v>23170</v>
      </c>
      <c r="F76" s="43">
        <f t="shared" si="1"/>
        <v>77830</v>
      </c>
    </row>
    <row r="77" spans="1:6">
      <c r="A77" s="42" t="s">
        <v>245</v>
      </c>
      <c r="B77" s="69" t="s">
        <v>233</v>
      </c>
      <c r="C77" s="80" t="s">
        <v>333</v>
      </c>
      <c r="D77" s="40">
        <v>100000</v>
      </c>
      <c r="E77" s="61">
        <v>22170</v>
      </c>
      <c r="F77" s="43">
        <f t="shared" si="1"/>
        <v>77830</v>
      </c>
    </row>
    <row r="78" spans="1:6">
      <c r="A78" s="42" t="s">
        <v>308</v>
      </c>
      <c r="B78" s="69" t="s">
        <v>233</v>
      </c>
      <c r="C78" s="80" t="s">
        <v>334</v>
      </c>
      <c r="D78" s="40">
        <v>100000</v>
      </c>
      <c r="E78" s="61">
        <v>22170</v>
      </c>
      <c r="F78" s="43">
        <f t="shared" si="1"/>
        <v>77830</v>
      </c>
    </row>
    <row r="79" spans="1:6">
      <c r="A79" s="42" t="s">
        <v>268</v>
      </c>
      <c r="B79" s="69" t="s">
        <v>233</v>
      </c>
      <c r="C79" s="80" t="s">
        <v>335</v>
      </c>
      <c r="D79" s="40">
        <v>1000</v>
      </c>
      <c r="E79" s="61">
        <v>1000</v>
      </c>
      <c r="F79" s="43" t="str">
        <f t="shared" ref="F79:F110" si="2">IF(OR(D79="-",E79=D79),"-",D79-IF(E79="-",0,E79))</f>
        <v>-</v>
      </c>
    </row>
    <row r="80" spans="1:6">
      <c r="A80" s="42" t="s">
        <v>284</v>
      </c>
      <c r="B80" s="69" t="s">
        <v>233</v>
      </c>
      <c r="C80" s="80" t="s">
        <v>336</v>
      </c>
      <c r="D80" s="40">
        <v>1000</v>
      </c>
      <c r="E80" s="61">
        <v>1000</v>
      </c>
      <c r="F80" s="43" t="str">
        <f t="shared" si="2"/>
        <v>-</v>
      </c>
    </row>
    <row r="81" spans="1:6">
      <c r="A81" s="42" t="s">
        <v>301</v>
      </c>
      <c r="B81" s="69" t="s">
        <v>233</v>
      </c>
      <c r="C81" s="80" t="s">
        <v>337</v>
      </c>
      <c r="D81" s="40">
        <v>1000</v>
      </c>
      <c r="E81" s="61">
        <v>885.7</v>
      </c>
      <c r="F81" s="43">
        <f t="shared" si="2"/>
        <v>114.29999999999995</v>
      </c>
    </row>
    <row r="82" spans="1:6">
      <c r="A82" s="42" t="s">
        <v>303</v>
      </c>
      <c r="B82" s="69" t="s">
        <v>233</v>
      </c>
      <c r="C82" s="80" t="s">
        <v>338</v>
      </c>
      <c r="D82" s="40">
        <v>1000</v>
      </c>
      <c r="E82" s="61">
        <v>885.7</v>
      </c>
      <c r="F82" s="43">
        <f t="shared" si="2"/>
        <v>114.29999999999995</v>
      </c>
    </row>
    <row r="83" spans="1:6">
      <c r="A83" s="42" t="s">
        <v>310</v>
      </c>
      <c r="B83" s="69" t="s">
        <v>233</v>
      </c>
      <c r="C83" s="80" t="s">
        <v>339</v>
      </c>
      <c r="D83" s="40">
        <v>1000</v>
      </c>
      <c r="E83" s="61">
        <v>885.7</v>
      </c>
      <c r="F83" s="43">
        <f t="shared" si="2"/>
        <v>114.29999999999995</v>
      </c>
    </row>
    <row r="84" spans="1:6">
      <c r="A84" s="42" t="s">
        <v>245</v>
      </c>
      <c r="B84" s="69" t="s">
        <v>233</v>
      </c>
      <c r="C84" s="80" t="s">
        <v>340</v>
      </c>
      <c r="D84" s="40">
        <v>1000</v>
      </c>
      <c r="E84" s="61">
        <v>885.7</v>
      </c>
      <c r="F84" s="43">
        <f t="shared" si="2"/>
        <v>114.29999999999995</v>
      </c>
    </row>
    <row r="85" spans="1:6">
      <c r="A85" s="42" t="s">
        <v>308</v>
      </c>
      <c r="B85" s="69" t="s">
        <v>233</v>
      </c>
      <c r="C85" s="80" t="s">
        <v>341</v>
      </c>
      <c r="D85" s="40">
        <v>1000</v>
      </c>
      <c r="E85" s="61">
        <v>885.7</v>
      </c>
      <c r="F85" s="43">
        <f t="shared" si="2"/>
        <v>114.29999999999995</v>
      </c>
    </row>
    <row r="86" spans="1:6">
      <c r="A86" s="88" t="s">
        <v>342</v>
      </c>
      <c r="B86" s="89" t="s">
        <v>233</v>
      </c>
      <c r="C86" s="90" t="s">
        <v>343</v>
      </c>
      <c r="D86" s="91">
        <v>91230</v>
      </c>
      <c r="E86" s="92">
        <v>36456</v>
      </c>
      <c r="F86" s="93">
        <f t="shared" si="2"/>
        <v>54774</v>
      </c>
    </row>
    <row r="87" spans="1:6">
      <c r="A87" s="88" t="s">
        <v>344</v>
      </c>
      <c r="B87" s="89" t="s">
        <v>233</v>
      </c>
      <c r="C87" s="90" t="s">
        <v>345</v>
      </c>
      <c r="D87" s="91">
        <v>91230</v>
      </c>
      <c r="E87" s="92">
        <v>36456</v>
      </c>
      <c r="F87" s="93">
        <f t="shared" si="2"/>
        <v>54774</v>
      </c>
    </row>
    <row r="88" spans="1:6" ht="41.4">
      <c r="A88" s="42" t="s">
        <v>239</v>
      </c>
      <c r="B88" s="69" t="s">
        <v>233</v>
      </c>
      <c r="C88" s="80" t="s">
        <v>346</v>
      </c>
      <c r="D88" s="40">
        <v>91230</v>
      </c>
      <c r="E88" s="61">
        <v>36456</v>
      </c>
      <c r="F88" s="43">
        <f t="shared" si="2"/>
        <v>54774</v>
      </c>
    </row>
    <row r="89" spans="1:6">
      <c r="A89" s="42" t="s">
        <v>241</v>
      </c>
      <c r="B89" s="69" t="s">
        <v>233</v>
      </c>
      <c r="C89" s="80" t="s">
        <v>347</v>
      </c>
      <c r="D89" s="40">
        <v>91230</v>
      </c>
      <c r="E89" s="61">
        <v>36456</v>
      </c>
      <c r="F89" s="43">
        <f t="shared" si="2"/>
        <v>54774</v>
      </c>
    </row>
    <row r="90" spans="1:6" ht="21">
      <c r="A90" s="42" t="s">
        <v>243</v>
      </c>
      <c r="B90" s="69" t="s">
        <v>233</v>
      </c>
      <c r="C90" s="80" t="s">
        <v>348</v>
      </c>
      <c r="D90" s="40">
        <v>91230</v>
      </c>
      <c r="E90" s="61">
        <v>36456</v>
      </c>
      <c r="F90" s="43">
        <f t="shared" si="2"/>
        <v>54774</v>
      </c>
    </row>
    <row r="91" spans="1:6">
      <c r="A91" s="42" t="s">
        <v>245</v>
      </c>
      <c r="B91" s="69" t="s">
        <v>233</v>
      </c>
      <c r="C91" s="80" t="s">
        <v>349</v>
      </c>
      <c r="D91" s="40">
        <v>91230</v>
      </c>
      <c r="E91" s="61">
        <v>36456</v>
      </c>
      <c r="F91" s="43">
        <f t="shared" si="2"/>
        <v>54774</v>
      </c>
    </row>
    <row r="92" spans="1:6">
      <c r="A92" s="42" t="s">
        <v>247</v>
      </c>
      <c r="B92" s="69" t="s">
        <v>233</v>
      </c>
      <c r="C92" s="80" t="s">
        <v>350</v>
      </c>
      <c r="D92" s="40">
        <v>91230</v>
      </c>
      <c r="E92" s="61">
        <v>36456</v>
      </c>
      <c r="F92" s="43">
        <f t="shared" si="2"/>
        <v>54774</v>
      </c>
    </row>
    <row r="93" spans="1:6">
      <c r="A93" s="42" t="s">
        <v>249</v>
      </c>
      <c r="B93" s="69" t="s">
        <v>233</v>
      </c>
      <c r="C93" s="80" t="s">
        <v>351</v>
      </c>
      <c r="D93" s="40">
        <v>70063.399999999994</v>
      </c>
      <c r="E93" s="61">
        <v>28000</v>
      </c>
      <c r="F93" s="43">
        <f t="shared" si="2"/>
        <v>42063.399999999994</v>
      </c>
    </row>
    <row r="94" spans="1:6">
      <c r="A94" s="42" t="s">
        <v>251</v>
      </c>
      <c r="B94" s="69" t="s">
        <v>233</v>
      </c>
      <c r="C94" s="80" t="s">
        <v>352</v>
      </c>
      <c r="D94" s="40">
        <v>21166.6</v>
      </c>
      <c r="E94" s="61">
        <v>8456</v>
      </c>
      <c r="F94" s="43">
        <f t="shared" si="2"/>
        <v>12710.599999999999</v>
      </c>
    </row>
    <row r="95" spans="1:6" ht="21">
      <c r="A95" s="88" t="s">
        <v>353</v>
      </c>
      <c r="B95" s="89" t="s">
        <v>233</v>
      </c>
      <c r="C95" s="90" t="s">
        <v>354</v>
      </c>
      <c r="D95" s="91">
        <v>205840</v>
      </c>
      <c r="E95" s="92">
        <v>184380</v>
      </c>
      <c r="F95" s="93">
        <f t="shared" si="2"/>
        <v>21460</v>
      </c>
    </row>
    <row r="96" spans="1:6" ht="31.2">
      <c r="A96" s="88" t="s">
        <v>355</v>
      </c>
      <c r="B96" s="89" t="s">
        <v>233</v>
      </c>
      <c r="C96" s="90" t="s">
        <v>356</v>
      </c>
      <c r="D96" s="91">
        <v>205840</v>
      </c>
      <c r="E96" s="92">
        <v>184380</v>
      </c>
      <c r="F96" s="93">
        <f t="shared" si="2"/>
        <v>21460</v>
      </c>
    </row>
    <row r="97" spans="1:6">
      <c r="A97" s="42" t="s">
        <v>253</v>
      </c>
      <c r="B97" s="69" t="s">
        <v>233</v>
      </c>
      <c r="C97" s="80" t="s">
        <v>357</v>
      </c>
      <c r="D97" s="40">
        <v>45840</v>
      </c>
      <c r="E97" s="61">
        <v>34380</v>
      </c>
      <c r="F97" s="43">
        <f t="shared" si="2"/>
        <v>11460</v>
      </c>
    </row>
    <row r="98" spans="1:6" ht="21">
      <c r="A98" s="42" t="s">
        <v>255</v>
      </c>
      <c r="B98" s="69" t="s">
        <v>233</v>
      </c>
      <c r="C98" s="80" t="s">
        <v>358</v>
      </c>
      <c r="D98" s="40">
        <v>45840</v>
      </c>
      <c r="E98" s="61">
        <v>34380</v>
      </c>
      <c r="F98" s="43">
        <f t="shared" si="2"/>
        <v>11460</v>
      </c>
    </row>
    <row r="99" spans="1:6" ht="21">
      <c r="A99" s="42" t="s">
        <v>272</v>
      </c>
      <c r="B99" s="69" t="s">
        <v>233</v>
      </c>
      <c r="C99" s="80" t="s">
        <v>359</v>
      </c>
      <c r="D99" s="40">
        <v>45840</v>
      </c>
      <c r="E99" s="61">
        <v>34380</v>
      </c>
      <c r="F99" s="43">
        <f t="shared" si="2"/>
        <v>11460</v>
      </c>
    </row>
    <row r="100" spans="1:6">
      <c r="A100" s="42" t="s">
        <v>245</v>
      </c>
      <c r="B100" s="69" t="s">
        <v>233</v>
      </c>
      <c r="C100" s="80" t="s">
        <v>360</v>
      </c>
      <c r="D100" s="40">
        <v>45840</v>
      </c>
      <c r="E100" s="61">
        <v>34380</v>
      </c>
      <c r="F100" s="43">
        <f t="shared" si="2"/>
        <v>11460</v>
      </c>
    </row>
    <row r="101" spans="1:6">
      <c r="A101" s="42" t="s">
        <v>260</v>
      </c>
      <c r="B101" s="69" t="s">
        <v>233</v>
      </c>
      <c r="C101" s="80" t="s">
        <v>361</v>
      </c>
      <c r="D101" s="40">
        <v>45840</v>
      </c>
      <c r="E101" s="61">
        <v>34380</v>
      </c>
      <c r="F101" s="43">
        <f t="shared" si="2"/>
        <v>11460</v>
      </c>
    </row>
    <row r="102" spans="1:6">
      <c r="A102" s="42" t="s">
        <v>264</v>
      </c>
      <c r="B102" s="69" t="s">
        <v>233</v>
      </c>
      <c r="C102" s="80" t="s">
        <v>362</v>
      </c>
      <c r="D102" s="40">
        <v>45840</v>
      </c>
      <c r="E102" s="61">
        <v>34380</v>
      </c>
      <c r="F102" s="43">
        <f t="shared" si="2"/>
        <v>11460</v>
      </c>
    </row>
    <row r="103" spans="1:6">
      <c r="A103" s="42" t="s">
        <v>301</v>
      </c>
      <c r="B103" s="69" t="s">
        <v>233</v>
      </c>
      <c r="C103" s="80" t="s">
        <v>363</v>
      </c>
      <c r="D103" s="40">
        <v>160000</v>
      </c>
      <c r="E103" s="61">
        <v>150000</v>
      </c>
      <c r="F103" s="43">
        <f t="shared" si="2"/>
        <v>10000</v>
      </c>
    </row>
    <row r="104" spans="1:6">
      <c r="A104" s="42" t="s">
        <v>303</v>
      </c>
      <c r="B104" s="69" t="s">
        <v>233</v>
      </c>
      <c r="C104" s="80" t="s">
        <v>364</v>
      </c>
      <c r="D104" s="40">
        <v>160000</v>
      </c>
      <c r="E104" s="61">
        <v>150000</v>
      </c>
      <c r="F104" s="43">
        <f t="shared" si="2"/>
        <v>10000</v>
      </c>
    </row>
    <row r="105" spans="1:6">
      <c r="A105" s="42" t="s">
        <v>305</v>
      </c>
      <c r="B105" s="69" t="s">
        <v>233</v>
      </c>
      <c r="C105" s="80" t="s">
        <v>365</v>
      </c>
      <c r="D105" s="40">
        <v>10000</v>
      </c>
      <c r="E105" s="61" t="s">
        <v>54</v>
      </c>
      <c r="F105" s="43">
        <f t="shared" si="2"/>
        <v>10000</v>
      </c>
    </row>
    <row r="106" spans="1:6">
      <c r="A106" s="42" t="s">
        <v>245</v>
      </c>
      <c r="B106" s="69" t="s">
        <v>233</v>
      </c>
      <c r="C106" s="80" t="s">
        <v>366</v>
      </c>
      <c r="D106" s="40">
        <v>10000</v>
      </c>
      <c r="E106" s="61" t="s">
        <v>54</v>
      </c>
      <c r="F106" s="43">
        <f t="shared" si="2"/>
        <v>10000</v>
      </c>
    </row>
    <row r="107" spans="1:6">
      <c r="A107" s="42" t="s">
        <v>308</v>
      </c>
      <c r="B107" s="69" t="s">
        <v>233</v>
      </c>
      <c r="C107" s="80" t="s">
        <v>367</v>
      </c>
      <c r="D107" s="40">
        <v>10000</v>
      </c>
      <c r="E107" s="61" t="s">
        <v>54</v>
      </c>
      <c r="F107" s="43">
        <f t="shared" si="2"/>
        <v>10000</v>
      </c>
    </row>
    <row r="108" spans="1:6">
      <c r="A108" s="42" t="s">
        <v>310</v>
      </c>
      <c r="B108" s="69" t="s">
        <v>233</v>
      </c>
      <c r="C108" s="80" t="s">
        <v>368</v>
      </c>
      <c r="D108" s="40">
        <v>150000</v>
      </c>
      <c r="E108" s="61">
        <v>150000</v>
      </c>
      <c r="F108" s="43" t="str">
        <f t="shared" si="2"/>
        <v>-</v>
      </c>
    </row>
    <row r="109" spans="1:6">
      <c r="A109" s="42" t="s">
        <v>245</v>
      </c>
      <c r="B109" s="69" t="s">
        <v>233</v>
      </c>
      <c r="C109" s="80" t="s">
        <v>369</v>
      </c>
      <c r="D109" s="40">
        <v>150000</v>
      </c>
      <c r="E109" s="61">
        <v>150000</v>
      </c>
      <c r="F109" s="43" t="str">
        <f t="shared" si="2"/>
        <v>-</v>
      </c>
    </row>
    <row r="110" spans="1:6">
      <c r="A110" s="42" t="s">
        <v>308</v>
      </c>
      <c r="B110" s="69" t="s">
        <v>233</v>
      </c>
      <c r="C110" s="80" t="s">
        <v>370</v>
      </c>
      <c r="D110" s="40">
        <v>150000</v>
      </c>
      <c r="E110" s="61">
        <v>150000</v>
      </c>
      <c r="F110" s="43" t="str">
        <f t="shared" si="2"/>
        <v>-</v>
      </c>
    </row>
    <row r="111" spans="1:6">
      <c r="A111" s="88" t="s">
        <v>371</v>
      </c>
      <c r="B111" s="89" t="s">
        <v>233</v>
      </c>
      <c r="C111" s="90" t="s">
        <v>372</v>
      </c>
      <c r="D111" s="91">
        <v>4085431.27</v>
      </c>
      <c r="E111" s="92">
        <v>240812.5</v>
      </c>
      <c r="F111" s="93">
        <f t="shared" ref="F111:F142" si="3">IF(OR(D111="-",E111=D111),"-",D111-IF(E111="-",0,E111))</f>
        <v>3844618.77</v>
      </c>
    </row>
    <row r="112" spans="1:6">
      <c r="A112" s="88" t="s">
        <v>373</v>
      </c>
      <c r="B112" s="89" t="s">
        <v>233</v>
      </c>
      <c r="C112" s="90" t="s">
        <v>374</v>
      </c>
      <c r="D112" s="91">
        <v>3915931.27</v>
      </c>
      <c r="E112" s="92">
        <v>211716</v>
      </c>
      <c r="F112" s="93">
        <f t="shared" si="3"/>
        <v>3704215.27</v>
      </c>
    </row>
    <row r="113" spans="1:6">
      <c r="A113" s="42" t="s">
        <v>253</v>
      </c>
      <c r="B113" s="69" t="s">
        <v>233</v>
      </c>
      <c r="C113" s="80" t="s">
        <v>375</v>
      </c>
      <c r="D113" s="40">
        <v>3915931.27</v>
      </c>
      <c r="E113" s="61">
        <v>211716</v>
      </c>
      <c r="F113" s="43">
        <f t="shared" si="3"/>
        <v>3704215.27</v>
      </c>
    </row>
    <row r="114" spans="1:6" ht="21">
      <c r="A114" s="42" t="s">
        <v>255</v>
      </c>
      <c r="B114" s="69" t="s">
        <v>233</v>
      </c>
      <c r="C114" s="80" t="s">
        <v>376</v>
      </c>
      <c r="D114" s="40">
        <v>3915931.27</v>
      </c>
      <c r="E114" s="61">
        <v>211716</v>
      </c>
      <c r="F114" s="43">
        <f t="shared" si="3"/>
        <v>3704215.27</v>
      </c>
    </row>
    <row r="115" spans="1:6" ht="21">
      <c r="A115" s="42" t="s">
        <v>272</v>
      </c>
      <c r="B115" s="69" t="s">
        <v>233</v>
      </c>
      <c r="C115" s="80" t="s">
        <v>377</v>
      </c>
      <c r="D115" s="40">
        <v>3915931.27</v>
      </c>
      <c r="E115" s="61">
        <v>211716</v>
      </c>
      <c r="F115" s="43">
        <f t="shared" si="3"/>
        <v>3704215.27</v>
      </c>
    </row>
    <row r="116" spans="1:6">
      <c r="A116" s="42" t="s">
        <v>245</v>
      </c>
      <c r="B116" s="69" t="s">
        <v>233</v>
      </c>
      <c r="C116" s="80" t="s">
        <v>378</v>
      </c>
      <c r="D116" s="40">
        <v>3915931.27</v>
      </c>
      <c r="E116" s="61">
        <v>211716</v>
      </c>
      <c r="F116" s="43">
        <f t="shared" si="3"/>
        <v>3704215.27</v>
      </c>
    </row>
    <row r="117" spans="1:6">
      <c r="A117" s="42" t="s">
        <v>260</v>
      </c>
      <c r="B117" s="69" t="s">
        <v>233</v>
      </c>
      <c r="C117" s="80" t="s">
        <v>379</v>
      </c>
      <c r="D117" s="40">
        <v>3915931.27</v>
      </c>
      <c r="E117" s="61">
        <v>211716</v>
      </c>
      <c r="F117" s="43">
        <f t="shared" si="3"/>
        <v>3704215.27</v>
      </c>
    </row>
    <row r="118" spans="1:6">
      <c r="A118" s="42" t="s">
        <v>264</v>
      </c>
      <c r="B118" s="69" t="s">
        <v>233</v>
      </c>
      <c r="C118" s="80" t="s">
        <v>380</v>
      </c>
      <c r="D118" s="40">
        <v>3844931.27</v>
      </c>
      <c r="E118" s="61">
        <v>142750</v>
      </c>
      <c r="F118" s="43">
        <f t="shared" si="3"/>
        <v>3702181.27</v>
      </c>
    </row>
    <row r="119" spans="1:6">
      <c r="A119" s="42" t="s">
        <v>266</v>
      </c>
      <c r="B119" s="69" t="s">
        <v>233</v>
      </c>
      <c r="C119" s="80" t="s">
        <v>381</v>
      </c>
      <c r="D119" s="40">
        <v>71000</v>
      </c>
      <c r="E119" s="61">
        <v>68966</v>
      </c>
      <c r="F119" s="43">
        <f t="shared" si="3"/>
        <v>2034</v>
      </c>
    </row>
    <row r="120" spans="1:6">
      <c r="A120" s="88" t="s">
        <v>382</v>
      </c>
      <c r="B120" s="89" t="s">
        <v>233</v>
      </c>
      <c r="C120" s="90" t="s">
        <v>383</v>
      </c>
      <c r="D120" s="91">
        <v>169500</v>
      </c>
      <c r="E120" s="92">
        <v>29096.5</v>
      </c>
      <c r="F120" s="93">
        <f t="shared" si="3"/>
        <v>140403.5</v>
      </c>
    </row>
    <row r="121" spans="1:6">
      <c r="A121" s="42" t="s">
        <v>253</v>
      </c>
      <c r="B121" s="69" t="s">
        <v>233</v>
      </c>
      <c r="C121" s="80" t="s">
        <v>384</v>
      </c>
      <c r="D121" s="40">
        <v>169500</v>
      </c>
      <c r="E121" s="61">
        <v>29096.5</v>
      </c>
      <c r="F121" s="43">
        <f t="shared" si="3"/>
        <v>140403.5</v>
      </c>
    </row>
    <row r="122" spans="1:6" ht="21">
      <c r="A122" s="42" t="s">
        <v>255</v>
      </c>
      <c r="B122" s="69" t="s">
        <v>233</v>
      </c>
      <c r="C122" s="80" t="s">
        <v>385</v>
      </c>
      <c r="D122" s="40">
        <v>169500</v>
      </c>
      <c r="E122" s="61">
        <v>29096.5</v>
      </c>
      <c r="F122" s="43">
        <f t="shared" si="3"/>
        <v>140403.5</v>
      </c>
    </row>
    <row r="123" spans="1:6" ht="21">
      <c r="A123" s="42" t="s">
        <v>272</v>
      </c>
      <c r="B123" s="69" t="s">
        <v>233</v>
      </c>
      <c r="C123" s="80" t="s">
        <v>386</v>
      </c>
      <c r="D123" s="40">
        <v>169500</v>
      </c>
      <c r="E123" s="61">
        <v>29096.5</v>
      </c>
      <c r="F123" s="43">
        <f t="shared" si="3"/>
        <v>140403.5</v>
      </c>
    </row>
    <row r="124" spans="1:6">
      <c r="A124" s="42" t="s">
        <v>245</v>
      </c>
      <c r="B124" s="69" t="s">
        <v>233</v>
      </c>
      <c r="C124" s="80" t="s">
        <v>387</v>
      </c>
      <c r="D124" s="40">
        <v>169500</v>
      </c>
      <c r="E124" s="61">
        <v>29096.5</v>
      </c>
      <c r="F124" s="43">
        <f t="shared" si="3"/>
        <v>140403.5</v>
      </c>
    </row>
    <row r="125" spans="1:6">
      <c r="A125" s="42" t="s">
        <v>260</v>
      </c>
      <c r="B125" s="69" t="s">
        <v>233</v>
      </c>
      <c r="C125" s="80" t="s">
        <v>388</v>
      </c>
      <c r="D125" s="40">
        <v>169500</v>
      </c>
      <c r="E125" s="61">
        <v>29096.5</v>
      </c>
      <c r="F125" s="43">
        <f t="shared" si="3"/>
        <v>140403.5</v>
      </c>
    </row>
    <row r="126" spans="1:6">
      <c r="A126" s="42" t="s">
        <v>277</v>
      </c>
      <c r="B126" s="69" t="s">
        <v>233</v>
      </c>
      <c r="C126" s="80" t="s">
        <v>389</v>
      </c>
      <c r="D126" s="40">
        <v>28960</v>
      </c>
      <c r="E126" s="61">
        <v>14480</v>
      </c>
      <c r="F126" s="43">
        <f t="shared" si="3"/>
        <v>14480</v>
      </c>
    </row>
    <row r="127" spans="1:6">
      <c r="A127" s="42" t="s">
        <v>264</v>
      </c>
      <c r="B127" s="69" t="s">
        <v>233</v>
      </c>
      <c r="C127" s="80" t="s">
        <v>390</v>
      </c>
      <c r="D127" s="40">
        <v>99500</v>
      </c>
      <c r="E127" s="61" t="s">
        <v>54</v>
      </c>
      <c r="F127" s="43">
        <f t="shared" si="3"/>
        <v>99500</v>
      </c>
    </row>
    <row r="128" spans="1:6">
      <c r="A128" s="42" t="s">
        <v>266</v>
      </c>
      <c r="B128" s="69" t="s">
        <v>233</v>
      </c>
      <c r="C128" s="80" t="s">
        <v>391</v>
      </c>
      <c r="D128" s="40">
        <v>41040</v>
      </c>
      <c r="E128" s="61">
        <v>14616.5</v>
      </c>
      <c r="F128" s="43">
        <f t="shared" si="3"/>
        <v>26423.5</v>
      </c>
    </row>
    <row r="129" spans="1:6">
      <c r="A129" s="88" t="s">
        <v>392</v>
      </c>
      <c r="B129" s="89" t="s">
        <v>233</v>
      </c>
      <c r="C129" s="90" t="s">
        <v>393</v>
      </c>
      <c r="D129" s="91">
        <v>4140787</v>
      </c>
      <c r="E129" s="92">
        <v>1992421.54</v>
      </c>
      <c r="F129" s="93">
        <f t="shared" si="3"/>
        <v>2148365.46</v>
      </c>
    </row>
    <row r="130" spans="1:6">
      <c r="A130" s="88" t="s">
        <v>394</v>
      </c>
      <c r="B130" s="89" t="s">
        <v>233</v>
      </c>
      <c r="C130" s="90" t="s">
        <v>395</v>
      </c>
      <c r="D130" s="91">
        <v>100000</v>
      </c>
      <c r="E130" s="92">
        <v>47475.5</v>
      </c>
      <c r="F130" s="93">
        <f t="shared" si="3"/>
        <v>52524.5</v>
      </c>
    </row>
    <row r="131" spans="1:6">
      <c r="A131" s="42" t="s">
        <v>253</v>
      </c>
      <c r="B131" s="69" t="s">
        <v>233</v>
      </c>
      <c r="C131" s="80" t="s">
        <v>396</v>
      </c>
      <c r="D131" s="40">
        <v>100000</v>
      </c>
      <c r="E131" s="61">
        <v>47475.5</v>
      </c>
      <c r="F131" s="43">
        <f t="shared" si="3"/>
        <v>52524.5</v>
      </c>
    </row>
    <row r="132" spans="1:6" ht="21">
      <c r="A132" s="42" t="s">
        <v>255</v>
      </c>
      <c r="B132" s="69" t="s">
        <v>233</v>
      </c>
      <c r="C132" s="80" t="s">
        <v>397</v>
      </c>
      <c r="D132" s="40">
        <v>100000</v>
      </c>
      <c r="E132" s="61">
        <v>47475.5</v>
      </c>
      <c r="F132" s="43">
        <f t="shared" si="3"/>
        <v>52524.5</v>
      </c>
    </row>
    <row r="133" spans="1:6" ht="21">
      <c r="A133" s="42" t="s">
        <v>272</v>
      </c>
      <c r="B133" s="69" t="s">
        <v>233</v>
      </c>
      <c r="C133" s="80" t="s">
        <v>398</v>
      </c>
      <c r="D133" s="40">
        <v>100000</v>
      </c>
      <c r="E133" s="61">
        <v>47475.5</v>
      </c>
      <c r="F133" s="43">
        <f t="shared" si="3"/>
        <v>52524.5</v>
      </c>
    </row>
    <row r="134" spans="1:6">
      <c r="A134" s="42" t="s">
        <v>245</v>
      </c>
      <c r="B134" s="69" t="s">
        <v>233</v>
      </c>
      <c r="C134" s="80" t="s">
        <v>399</v>
      </c>
      <c r="D134" s="40">
        <v>100000</v>
      </c>
      <c r="E134" s="61">
        <v>47475.5</v>
      </c>
      <c r="F134" s="43">
        <f t="shared" si="3"/>
        <v>52524.5</v>
      </c>
    </row>
    <row r="135" spans="1:6">
      <c r="A135" s="42" t="s">
        <v>260</v>
      </c>
      <c r="B135" s="69" t="s">
        <v>233</v>
      </c>
      <c r="C135" s="80" t="s">
        <v>400</v>
      </c>
      <c r="D135" s="40">
        <v>100000</v>
      </c>
      <c r="E135" s="61">
        <v>47475.5</v>
      </c>
      <c r="F135" s="43">
        <f t="shared" si="3"/>
        <v>52524.5</v>
      </c>
    </row>
    <row r="136" spans="1:6">
      <c r="A136" s="42" t="s">
        <v>279</v>
      </c>
      <c r="B136" s="69" t="s">
        <v>233</v>
      </c>
      <c r="C136" s="80" t="s">
        <v>401</v>
      </c>
      <c r="D136" s="40">
        <v>4000</v>
      </c>
      <c r="E136" s="61">
        <v>2000</v>
      </c>
      <c r="F136" s="43">
        <f t="shared" si="3"/>
        <v>2000</v>
      </c>
    </row>
    <row r="137" spans="1:6">
      <c r="A137" s="42" t="s">
        <v>264</v>
      </c>
      <c r="B137" s="69" t="s">
        <v>233</v>
      </c>
      <c r="C137" s="80" t="s">
        <v>402</v>
      </c>
      <c r="D137" s="40">
        <v>81000</v>
      </c>
      <c r="E137" s="61">
        <v>30859</v>
      </c>
      <c r="F137" s="43">
        <f t="shared" si="3"/>
        <v>50141</v>
      </c>
    </row>
    <row r="138" spans="1:6">
      <c r="A138" s="42" t="s">
        <v>266</v>
      </c>
      <c r="B138" s="69" t="s">
        <v>233</v>
      </c>
      <c r="C138" s="80" t="s">
        <v>403</v>
      </c>
      <c r="D138" s="40">
        <v>15000</v>
      </c>
      <c r="E138" s="61">
        <v>14616.5</v>
      </c>
      <c r="F138" s="43">
        <f t="shared" si="3"/>
        <v>383.5</v>
      </c>
    </row>
    <row r="139" spans="1:6">
      <c r="A139" s="88" t="s">
        <v>404</v>
      </c>
      <c r="B139" s="89" t="s">
        <v>233</v>
      </c>
      <c r="C139" s="90" t="s">
        <v>405</v>
      </c>
      <c r="D139" s="91">
        <v>1087700</v>
      </c>
      <c r="E139" s="92">
        <v>604485.11</v>
      </c>
      <c r="F139" s="93">
        <f t="shared" si="3"/>
        <v>483214.89</v>
      </c>
    </row>
    <row r="140" spans="1:6">
      <c r="A140" s="42" t="s">
        <v>253</v>
      </c>
      <c r="B140" s="69" t="s">
        <v>233</v>
      </c>
      <c r="C140" s="80" t="s">
        <v>406</v>
      </c>
      <c r="D140" s="40">
        <v>1087700</v>
      </c>
      <c r="E140" s="61">
        <v>604485.11</v>
      </c>
      <c r="F140" s="43">
        <f t="shared" si="3"/>
        <v>483214.89</v>
      </c>
    </row>
    <row r="141" spans="1:6" ht="21">
      <c r="A141" s="42" t="s">
        <v>255</v>
      </c>
      <c r="B141" s="69" t="s">
        <v>233</v>
      </c>
      <c r="C141" s="80" t="s">
        <v>407</v>
      </c>
      <c r="D141" s="40">
        <v>1087700</v>
      </c>
      <c r="E141" s="61">
        <v>604485.11</v>
      </c>
      <c r="F141" s="43">
        <f t="shared" si="3"/>
        <v>483214.89</v>
      </c>
    </row>
    <row r="142" spans="1:6" ht="21">
      <c r="A142" s="42" t="s">
        <v>272</v>
      </c>
      <c r="B142" s="69" t="s">
        <v>233</v>
      </c>
      <c r="C142" s="80" t="s">
        <v>408</v>
      </c>
      <c r="D142" s="40">
        <v>1087700</v>
      </c>
      <c r="E142" s="61">
        <v>604485.11</v>
      </c>
      <c r="F142" s="43">
        <f t="shared" si="3"/>
        <v>483214.89</v>
      </c>
    </row>
    <row r="143" spans="1:6">
      <c r="A143" s="42" t="s">
        <v>245</v>
      </c>
      <c r="B143" s="69" t="s">
        <v>233</v>
      </c>
      <c r="C143" s="80" t="s">
        <v>409</v>
      </c>
      <c r="D143" s="40">
        <v>959700</v>
      </c>
      <c r="E143" s="61">
        <v>556468.31000000006</v>
      </c>
      <c r="F143" s="43">
        <f t="shared" ref="F143:F174" si="4">IF(OR(D143="-",E143=D143),"-",D143-IF(E143="-",0,E143))</f>
        <v>403231.68999999994</v>
      </c>
    </row>
    <row r="144" spans="1:6">
      <c r="A144" s="42" t="s">
        <v>260</v>
      </c>
      <c r="B144" s="69" t="s">
        <v>233</v>
      </c>
      <c r="C144" s="80" t="s">
        <v>410</v>
      </c>
      <c r="D144" s="40">
        <v>959700</v>
      </c>
      <c r="E144" s="61">
        <v>556468.31000000006</v>
      </c>
      <c r="F144" s="43">
        <f t="shared" si="4"/>
        <v>403231.68999999994</v>
      </c>
    </row>
    <row r="145" spans="1:6">
      <c r="A145" s="42" t="s">
        <v>279</v>
      </c>
      <c r="B145" s="69" t="s">
        <v>233</v>
      </c>
      <c r="C145" s="80" t="s">
        <v>411</v>
      </c>
      <c r="D145" s="40">
        <v>610000</v>
      </c>
      <c r="E145" s="61">
        <v>284142.12</v>
      </c>
      <c r="F145" s="43">
        <f t="shared" si="4"/>
        <v>325857.88</v>
      </c>
    </row>
    <row r="146" spans="1:6">
      <c r="A146" s="42" t="s">
        <v>264</v>
      </c>
      <c r="B146" s="69" t="s">
        <v>233</v>
      </c>
      <c r="C146" s="80" t="s">
        <v>412</v>
      </c>
      <c r="D146" s="40">
        <v>294700</v>
      </c>
      <c r="E146" s="61">
        <v>217326.19</v>
      </c>
      <c r="F146" s="43">
        <f t="shared" si="4"/>
        <v>77373.81</v>
      </c>
    </row>
    <row r="147" spans="1:6">
      <c r="A147" s="42" t="s">
        <v>266</v>
      </c>
      <c r="B147" s="69" t="s">
        <v>233</v>
      </c>
      <c r="C147" s="80" t="s">
        <v>413</v>
      </c>
      <c r="D147" s="40">
        <v>55000</v>
      </c>
      <c r="E147" s="61">
        <v>55000</v>
      </c>
      <c r="F147" s="43" t="str">
        <f t="shared" si="4"/>
        <v>-</v>
      </c>
    </row>
    <row r="148" spans="1:6">
      <c r="A148" s="42" t="s">
        <v>268</v>
      </c>
      <c r="B148" s="69" t="s">
        <v>233</v>
      </c>
      <c r="C148" s="80" t="s">
        <v>414</v>
      </c>
      <c r="D148" s="40">
        <v>128000</v>
      </c>
      <c r="E148" s="61">
        <v>48016.800000000003</v>
      </c>
      <c r="F148" s="43">
        <f t="shared" si="4"/>
        <v>79983.199999999997</v>
      </c>
    </row>
    <row r="149" spans="1:6">
      <c r="A149" s="42" t="s">
        <v>284</v>
      </c>
      <c r="B149" s="69" t="s">
        <v>233</v>
      </c>
      <c r="C149" s="80" t="s">
        <v>415</v>
      </c>
      <c r="D149" s="40">
        <v>128000</v>
      </c>
      <c r="E149" s="61">
        <v>48016.800000000003</v>
      </c>
      <c r="F149" s="43">
        <f t="shared" si="4"/>
        <v>79983.199999999997</v>
      </c>
    </row>
    <row r="150" spans="1:6">
      <c r="A150" s="88" t="s">
        <v>416</v>
      </c>
      <c r="B150" s="89" t="s">
        <v>233</v>
      </c>
      <c r="C150" s="90" t="s">
        <v>417</v>
      </c>
      <c r="D150" s="91">
        <v>2953087</v>
      </c>
      <c r="E150" s="92">
        <v>1340460.93</v>
      </c>
      <c r="F150" s="93">
        <f t="shared" si="4"/>
        <v>1612626.07</v>
      </c>
    </row>
    <row r="151" spans="1:6">
      <c r="A151" s="42" t="s">
        <v>253</v>
      </c>
      <c r="B151" s="69" t="s">
        <v>233</v>
      </c>
      <c r="C151" s="80" t="s">
        <v>418</v>
      </c>
      <c r="D151" s="40">
        <v>2953087</v>
      </c>
      <c r="E151" s="61">
        <v>1340460.93</v>
      </c>
      <c r="F151" s="43">
        <f t="shared" si="4"/>
        <v>1612626.07</v>
      </c>
    </row>
    <row r="152" spans="1:6" ht="21">
      <c r="A152" s="42" t="s">
        <v>255</v>
      </c>
      <c r="B152" s="69" t="s">
        <v>233</v>
      </c>
      <c r="C152" s="80" t="s">
        <v>419</v>
      </c>
      <c r="D152" s="40">
        <v>2953087</v>
      </c>
      <c r="E152" s="61">
        <v>1340460.93</v>
      </c>
      <c r="F152" s="43">
        <f t="shared" si="4"/>
        <v>1612626.07</v>
      </c>
    </row>
    <row r="153" spans="1:6" ht="21">
      <c r="A153" s="42" t="s">
        <v>272</v>
      </c>
      <c r="B153" s="69" t="s">
        <v>233</v>
      </c>
      <c r="C153" s="80" t="s">
        <v>420</v>
      </c>
      <c r="D153" s="40">
        <v>2953087</v>
      </c>
      <c r="E153" s="61">
        <v>1340460.93</v>
      </c>
      <c r="F153" s="43">
        <f t="shared" si="4"/>
        <v>1612626.07</v>
      </c>
    </row>
    <row r="154" spans="1:6">
      <c r="A154" s="42" t="s">
        <v>245</v>
      </c>
      <c r="B154" s="69" t="s">
        <v>233</v>
      </c>
      <c r="C154" s="80" t="s">
        <v>421</v>
      </c>
      <c r="D154" s="40">
        <v>2943087</v>
      </c>
      <c r="E154" s="61">
        <v>1340460.93</v>
      </c>
      <c r="F154" s="43">
        <f t="shared" si="4"/>
        <v>1602626.07</v>
      </c>
    </row>
    <row r="155" spans="1:6">
      <c r="A155" s="42" t="s">
        <v>260</v>
      </c>
      <c r="B155" s="69" t="s">
        <v>233</v>
      </c>
      <c r="C155" s="80" t="s">
        <v>422</v>
      </c>
      <c r="D155" s="40">
        <v>2943087</v>
      </c>
      <c r="E155" s="61">
        <v>1340460.93</v>
      </c>
      <c r="F155" s="43">
        <f t="shared" si="4"/>
        <v>1602626.07</v>
      </c>
    </row>
    <row r="156" spans="1:6">
      <c r="A156" s="42" t="s">
        <v>279</v>
      </c>
      <c r="B156" s="69" t="s">
        <v>233</v>
      </c>
      <c r="C156" s="80" t="s">
        <v>423</v>
      </c>
      <c r="D156" s="40">
        <v>1310187</v>
      </c>
      <c r="E156" s="61">
        <v>445188.19</v>
      </c>
      <c r="F156" s="43">
        <f t="shared" si="4"/>
        <v>864998.81</v>
      </c>
    </row>
    <row r="157" spans="1:6">
      <c r="A157" s="42" t="s">
        <v>264</v>
      </c>
      <c r="B157" s="69" t="s">
        <v>233</v>
      </c>
      <c r="C157" s="80" t="s">
        <v>424</v>
      </c>
      <c r="D157" s="40">
        <v>1587900</v>
      </c>
      <c r="E157" s="61">
        <v>880656.24</v>
      </c>
      <c r="F157" s="43">
        <f t="shared" si="4"/>
        <v>707243.76</v>
      </c>
    </row>
    <row r="158" spans="1:6">
      <c r="A158" s="42" t="s">
        <v>266</v>
      </c>
      <c r="B158" s="69" t="s">
        <v>233</v>
      </c>
      <c r="C158" s="80" t="s">
        <v>425</v>
      </c>
      <c r="D158" s="40">
        <v>45000</v>
      </c>
      <c r="E158" s="61">
        <v>14616.5</v>
      </c>
      <c r="F158" s="43">
        <f t="shared" si="4"/>
        <v>30383.5</v>
      </c>
    </row>
    <row r="159" spans="1:6">
      <c r="A159" s="42" t="s">
        <v>268</v>
      </c>
      <c r="B159" s="69" t="s">
        <v>233</v>
      </c>
      <c r="C159" s="80" t="s">
        <v>426</v>
      </c>
      <c r="D159" s="40">
        <v>10000</v>
      </c>
      <c r="E159" s="61" t="s">
        <v>54</v>
      </c>
      <c r="F159" s="43">
        <f t="shared" si="4"/>
        <v>10000</v>
      </c>
    </row>
    <row r="160" spans="1:6">
      <c r="A160" s="42" t="s">
        <v>284</v>
      </c>
      <c r="B160" s="69" t="s">
        <v>233</v>
      </c>
      <c r="C160" s="80" t="s">
        <v>427</v>
      </c>
      <c r="D160" s="40">
        <v>10000</v>
      </c>
      <c r="E160" s="61" t="s">
        <v>54</v>
      </c>
      <c r="F160" s="43">
        <f t="shared" si="4"/>
        <v>10000</v>
      </c>
    </row>
    <row r="161" spans="1:6">
      <c r="A161" s="88" t="s">
        <v>428</v>
      </c>
      <c r="B161" s="89" t="s">
        <v>233</v>
      </c>
      <c r="C161" s="90" t="s">
        <v>429</v>
      </c>
      <c r="D161" s="91">
        <v>20000</v>
      </c>
      <c r="E161" s="92" t="s">
        <v>54</v>
      </c>
      <c r="F161" s="93">
        <f t="shared" si="4"/>
        <v>20000</v>
      </c>
    </row>
    <row r="162" spans="1:6">
      <c r="A162" s="88" t="s">
        <v>430</v>
      </c>
      <c r="B162" s="89" t="s">
        <v>233</v>
      </c>
      <c r="C162" s="90" t="s">
        <v>431</v>
      </c>
      <c r="D162" s="91">
        <v>20000</v>
      </c>
      <c r="E162" s="92" t="s">
        <v>54</v>
      </c>
      <c r="F162" s="93">
        <f t="shared" si="4"/>
        <v>20000</v>
      </c>
    </row>
    <row r="163" spans="1:6">
      <c r="A163" s="42" t="s">
        <v>253</v>
      </c>
      <c r="B163" s="69" t="s">
        <v>233</v>
      </c>
      <c r="C163" s="80" t="s">
        <v>432</v>
      </c>
      <c r="D163" s="40">
        <v>20000</v>
      </c>
      <c r="E163" s="61" t="s">
        <v>54</v>
      </c>
      <c r="F163" s="43">
        <f t="shared" si="4"/>
        <v>20000</v>
      </c>
    </row>
    <row r="164" spans="1:6" ht="21">
      <c r="A164" s="42" t="s">
        <v>255</v>
      </c>
      <c r="B164" s="69" t="s">
        <v>233</v>
      </c>
      <c r="C164" s="80" t="s">
        <v>433</v>
      </c>
      <c r="D164" s="40">
        <v>20000</v>
      </c>
      <c r="E164" s="61" t="s">
        <v>54</v>
      </c>
      <c r="F164" s="43">
        <f t="shared" si="4"/>
        <v>20000</v>
      </c>
    </row>
    <row r="165" spans="1:6" ht="21">
      <c r="A165" s="42" t="s">
        <v>272</v>
      </c>
      <c r="B165" s="69" t="s">
        <v>233</v>
      </c>
      <c r="C165" s="80" t="s">
        <v>434</v>
      </c>
      <c r="D165" s="40">
        <v>20000</v>
      </c>
      <c r="E165" s="61" t="s">
        <v>54</v>
      </c>
      <c r="F165" s="43">
        <f t="shared" si="4"/>
        <v>20000</v>
      </c>
    </row>
    <row r="166" spans="1:6">
      <c r="A166" s="42" t="s">
        <v>245</v>
      </c>
      <c r="B166" s="69" t="s">
        <v>233</v>
      </c>
      <c r="C166" s="80" t="s">
        <v>435</v>
      </c>
      <c r="D166" s="40">
        <v>20000</v>
      </c>
      <c r="E166" s="61" t="s">
        <v>54</v>
      </c>
      <c r="F166" s="43">
        <f t="shared" si="4"/>
        <v>20000</v>
      </c>
    </row>
    <row r="167" spans="1:6">
      <c r="A167" s="42" t="s">
        <v>308</v>
      </c>
      <c r="B167" s="69" t="s">
        <v>233</v>
      </c>
      <c r="C167" s="80" t="s">
        <v>436</v>
      </c>
      <c r="D167" s="40">
        <v>20000</v>
      </c>
      <c r="E167" s="61" t="s">
        <v>54</v>
      </c>
      <c r="F167" s="43">
        <f t="shared" si="4"/>
        <v>20000</v>
      </c>
    </row>
    <row r="168" spans="1:6">
      <c r="A168" s="88" t="s">
        <v>437</v>
      </c>
      <c r="B168" s="89" t="s">
        <v>233</v>
      </c>
      <c r="C168" s="90" t="s">
        <v>438</v>
      </c>
      <c r="D168" s="91">
        <v>530000</v>
      </c>
      <c r="E168" s="92">
        <v>298122</v>
      </c>
      <c r="F168" s="93">
        <f t="shared" si="4"/>
        <v>231878</v>
      </c>
    </row>
    <row r="169" spans="1:6">
      <c r="A169" s="88" t="s">
        <v>439</v>
      </c>
      <c r="B169" s="89" t="s">
        <v>233</v>
      </c>
      <c r="C169" s="90" t="s">
        <v>440</v>
      </c>
      <c r="D169" s="91">
        <v>530000</v>
      </c>
      <c r="E169" s="92">
        <v>298122</v>
      </c>
      <c r="F169" s="93">
        <f t="shared" si="4"/>
        <v>231878</v>
      </c>
    </row>
    <row r="170" spans="1:6">
      <c r="A170" s="42" t="s">
        <v>441</v>
      </c>
      <c r="B170" s="69" t="s">
        <v>233</v>
      </c>
      <c r="C170" s="80" t="s">
        <v>442</v>
      </c>
      <c r="D170" s="40">
        <v>530000</v>
      </c>
      <c r="E170" s="61">
        <v>298122</v>
      </c>
      <c r="F170" s="43">
        <f t="shared" si="4"/>
        <v>231878</v>
      </c>
    </row>
    <row r="171" spans="1:6" ht="21">
      <c r="A171" s="42" t="s">
        <v>443</v>
      </c>
      <c r="B171" s="69" t="s">
        <v>233</v>
      </c>
      <c r="C171" s="80" t="s">
        <v>444</v>
      </c>
      <c r="D171" s="40">
        <v>530000</v>
      </c>
      <c r="E171" s="61">
        <v>298122</v>
      </c>
      <c r="F171" s="43">
        <f t="shared" si="4"/>
        <v>231878</v>
      </c>
    </row>
    <row r="172" spans="1:6" ht="21">
      <c r="A172" s="42" t="s">
        <v>445</v>
      </c>
      <c r="B172" s="69" t="s">
        <v>233</v>
      </c>
      <c r="C172" s="80" t="s">
        <v>446</v>
      </c>
      <c r="D172" s="40">
        <v>530000</v>
      </c>
      <c r="E172" s="61">
        <v>298122</v>
      </c>
      <c r="F172" s="43">
        <f t="shared" si="4"/>
        <v>231878</v>
      </c>
    </row>
    <row r="173" spans="1:6">
      <c r="A173" s="42" t="s">
        <v>245</v>
      </c>
      <c r="B173" s="69" t="s">
        <v>233</v>
      </c>
      <c r="C173" s="80" t="s">
        <v>447</v>
      </c>
      <c r="D173" s="40">
        <v>530000</v>
      </c>
      <c r="E173" s="61">
        <v>298122</v>
      </c>
      <c r="F173" s="43">
        <f t="shared" si="4"/>
        <v>231878</v>
      </c>
    </row>
    <row r="174" spans="1:6">
      <c r="A174" s="42" t="s">
        <v>448</v>
      </c>
      <c r="B174" s="69" t="s">
        <v>233</v>
      </c>
      <c r="C174" s="80" t="s">
        <v>449</v>
      </c>
      <c r="D174" s="40">
        <v>530000</v>
      </c>
      <c r="E174" s="61">
        <v>298122</v>
      </c>
      <c r="F174" s="43">
        <f t="shared" si="4"/>
        <v>231878</v>
      </c>
    </row>
    <row r="175" spans="1:6" ht="21">
      <c r="A175" s="42" t="s">
        <v>450</v>
      </c>
      <c r="B175" s="69" t="s">
        <v>233</v>
      </c>
      <c r="C175" s="80" t="s">
        <v>451</v>
      </c>
      <c r="D175" s="40">
        <v>530000</v>
      </c>
      <c r="E175" s="61">
        <v>298122</v>
      </c>
      <c r="F175" s="43">
        <f t="shared" ref="F175:F206" si="5">IF(OR(D175="-",E175=D175),"-",D175-IF(E175="-",0,E175))</f>
        <v>231878</v>
      </c>
    </row>
    <row r="176" spans="1:6">
      <c r="A176" s="88" t="s">
        <v>452</v>
      </c>
      <c r="B176" s="89" t="s">
        <v>233</v>
      </c>
      <c r="C176" s="90" t="s">
        <v>453</v>
      </c>
      <c r="D176" s="91">
        <v>30000</v>
      </c>
      <c r="E176" s="92">
        <v>13300</v>
      </c>
      <c r="F176" s="93">
        <f t="shared" si="5"/>
        <v>16700</v>
      </c>
    </row>
    <row r="177" spans="1:6">
      <c r="A177" s="88" t="s">
        <v>454</v>
      </c>
      <c r="B177" s="89" t="s">
        <v>233</v>
      </c>
      <c r="C177" s="90" t="s">
        <v>455</v>
      </c>
      <c r="D177" s="91">
        <v>30000</v>
      </c>
      <c r="E177" s="92">
        <v>13300</v>
      </c>
      <c r="F177" s="93">
        <f t="shared" si="5"/>
        <v>16700</v>
      </c>
    </row>
    <row r="178" spans="1:6">
      <c r="A178" s="42" t="s">
        <v>253</v>
      </c>
      <c r="B178" s="69" t="s">
        <v>233</v>
      </c>
      <c r="C178" s="80" t="s">
        <v>456</v>
      </c>
      <c r="D178" s="40">
        <v>30000</v>
      </c>
      <c r="E178" s="61">
        <v>13300</v>
      </c>
      <c r="F178" s="43">
        <f t="shared" si="5"/>
        <v>16700</v>
      </c>
    </row>
    <row r="179" spans="1:6" ht="21">
      <c r="A179" s="42" t="s">
        <v>255</v>
      </c>
      <c r="B179" s="69" t="s">
        <v>233</v>
      </c>
      <c r="C179" s="80" t="s">
        <v>457</v>
      </c>
      <c r="D179" s="40">
        <v>30000</v>
      </c>
      <c r="E179" s="61">
        <v>13300</v>
      </c>
      <c r="F179" s="43">
        <f t="shared" si="5"/>
        <v>16700</v>
      </c>
    </row>
    <row r="180" spans="1:6" ht="21">
      <c r="A180" s="42" t="s">
        <v>272</v>
      </c>
      <c r="B180" s="69" t="s">
        <v>233</v>
      </c>
      <c r="C180" s="80" t="s">
        <v>458</v>
      </c>
      <c r="D180" s="40">
        <v>30000</v>
      </c>
      <c r="E180" s="61">
        <v>13300</v>
      </c>
      <c r="F180" s="43">
        <f t="shared" si="5"/>
        <v>16700</v>
      </c>
    </row>
    <row r="181" spans="1:6">
      <c r="A181" s="42" t="s">
        <v>245</v>
      </c>
      <c r="B181" s="69" t="s">
        <v>233</v>
      </c>
      <c r="C181" s="80" t="s">
        <v>459</v>
      </c>
      <c r="D181" s="40">
        <v>30000</v>
      </c>
      <c r="E181" s="61">
        <v>13300</v>
      </c>
      <c r="F181" s="43">
        <f t="shared" si="5"/>
        <v>16700</v>
      </c>
    </row>
    <row r="182" spans="1:6">
      <c r="A182" s="42" t="s">
        <v>308</v>
      </c>
      <c r="B182" s="69" t="s">
        <v>233</v>
      </c>
      <c r="C182" s="80" t="s">
        <v>460</v>
      </c>
      <c r="D182" s="40">
        <v>30000</v>
      </c>
      <c r="E182" s="61">
        <v>13300</v>
      </c>
      <c r="F182" s="43">
        <f t="shared" si="5"/>
        <v>16700</v>
      </c>
    </row>
    <row r="183" spans="1:6" ht="31.2">
      <c r="A183" s="88" t="s">
        <v>461</v>
      </c>
      <c r="B183" s="89" t="s">
        <v>233</v>
      </c>
      <c r="C183" s="90" t="s">
        <v>462</v>
      </c>
      <c r="D183" s="91">
        <v>875600</v>
      </c>
      <c r="E183" s="92">
        <v>729667</v>
      </c>
      <c r="F183" s="93">
        <f t="shared" si="5"/>
        <v>145933</v>
      </c>
    </row>
    <row r="184" spans="1:6" ht="31.2">
      <c r="A184" s="88" t="s">
        <v>463</v>
      </c>
      <c r="B184" s="89" t="s">
        <v>233</v>
      </c>
      <c r="C184" s="90" t="s">
        <v>464</v>
      </c>
      <c r="D184" s="91">
        <v>875600</v>
      </c>
      <c r="E184" s="92">
        <v>729667</v>
      </c>
      <c r="F184" s="93">
        <f t="shared" si="5"/>
        <v>145933</v>
      </c>
    </row>
    <row r="185" spans="1:6">
      <c r="A185" s="42" t="s">
        <v>286</v>
      </c>
      <c r="B185" s="69" t="s">
        <v>233</v>
      </c>
      <c r="C185" s="80" t="s">
        <v>465</v>
      </c>
      <c r="D185" s="40">
        <v>875600</v>
      </c>
      <c r="E185" s="61">
        <v>729667</v>
      </c>
      <c r="F185" s="43">
        <f t="shared" si="5"/>
        <v>145933</v>
      </c>
    </row>
    <row r="186" spans="1:6">
      <c r="A186" s="42" t="s">
        <v>288</v>
      </c>
      <c r="B186" s="69" t="s">
        <v>233</v>
      </c>
      <c r="C186" s="80" t="s">
        <v>466</v>
      </c>
      <c r="D186" s="40">
        <v>875600</v>
      </c>
      <c r="E186" s="61">
        <v>729667</v>
      </c>
      <c r="F186" s="43">
        <f t="shared" si="5"/>
        <v>145933</v>
      </c>
    </row>
    <row r="187" spans="1:6" ht="21">
      <c r="A187" s="42" t="s">
        <v>290</v>
      </c>
      <c r="B187" s="69" t="s">
        <v>233</v>
      </c>
      <c r="C187" s="80" t="s">
        <v>467</v>
      </c>
      <c r="D187" s="40">
        <v>875600</v>
      </c>
      <c r="E187" s="61">
        <v>729667</v>
      </c>
      <c r="F187" s="43">
        <f t="shared" si="5"/>
        <v>145933</v>
      </c>
    </row>
    <row r="188" spans="1:6">
      <c r="A188" s="42" t="s">
        <v>245</v>
      </c>
      <c r="B188" s="69" t="s">
        <v>233</v>
      </c>
      <c r="C188" s="80" t="s">
        <v>468</v>
      </c>
      <c r="D188" s="40">
        <v>875600</v>
      </c>
      <c r="E188" s="61">
        <v>729667</v>
      </c>
      <c r="F188" s="43">
        <f t="shared" si="5"/>
        <v>145933</v>
      </c>
    </row>
    <row r="189" spans="1:6">
      <c r="A189" s="42" t="s">
        <v>293</v>
      </c>
      <c r="B189" s="69" t="s">
        <v>233</v>
      </c>
      <c r="C189" s="80" t="s">
        <v>469</v>
      </c>
      <c r="D189" s="40">
        <v>875600</v>
      </c>
      <c r="E189" s="61">
        <v>729667</v>
      </c>
      <c r="F189" s="43">
        <f t="shared" si="5"/>
        <v>145933</v>
      </c>
    </row>
    <row r="190" spans="1:6" ht="21.6" thickBot="1">
      <c r="A190" s="42" t="s">
        <v>295</v>
      </c>
      <c r="B190" s="69" t="s">
        <v>233</v>
      </c>
      <c r="C190" s="80" t="s">
        <v>470</v>
      </c>
      <c r="D190" s="40">
        <v>875600</v>
      </c>
      <c r="E190" s="61">
        <v>729667</v>
      </c>
      <c r="F190" s="43">
        <f t="shared" si="5"/>
        <v>145933</v>
      </c>
    </row>
    <row r="191" spans="1:6" ht="9" customHeight="1" thickBot="1">
      <c r="A191" s="74"/>
      <c r="B191" s="70"/>
      <c r="C191" s="84"/>
      <c r="D191" s="87"/>
      <c r="E191" s="70"/>
      <c r="F191" s="70"/>
    </row>
    <row r="192" spans="1:6" ht="13.8" customHeight="1" thickBot="1">
      <c r="A192" s="68" t="s">
        <v>471</v>
      </c>
      <c r="B192" s="65" t="s">
        <v>472</v>
      </c>
      <c r="C192" s="85" t="s">
        <v>234</v>
      </c>
      <c r="D192" s="66">
        <v>-1293002.8899999999</v>
      </c>
      <c r="E192" s="66">
        <v>5904993.5199999996</v>
      </c>
      <c r="F192" s="67" t="s">
        <v>473</v>
      </c>
    </row>
  </sheetData>
  <mergeCells count="7">
    <mergeCell ref="F4:F9"/>
    <mergeCell ref="A2:D2"/>
    <mergeCell ref="A4:A11"/>
    <mergeCell ref="B4:B11"/>
    <mergeCell ref="C4:C9"/>
    <mergeCell ref="D4:D11"/>
    <mergeCell ref="E4:E9"/>
  </mergeCells>
  <conditionalFormatting sqref="E13:F13">
    <cfRule type="cellIs" dxfId="188" priority="178" stopIfTrue="1" operator="equal">
      <formula>0</formula>
    </cfRule>
  </conditionalFormatting>
  <conditionalFormatting sqref="E15:F15">
    <cfRule type="cellIs" dxfId="187" priority="177" stopIfTrue="1" operator="equal">
      <formula>0</formula>
    </cfRule>
  </conditionalFormatting>
  <conditionalFormatting sqref="E16:F16">
    <cfRule type="cellIs" dxfId="186" priority="176" stopIfTrue="1" operator="equal">
      <formula>0</formula>
    </cfRule>
  </conditionalFormatting>
  <conditionalFormatting sqref="E17:F17">
    <cfRule type="cellIs" dxfId="185" priority="175" stopIfTrue="1" operator="equal">
      <formula>0</formula>
    </cfRule>
  </conditionalFormatting>
  <conditionalFormatting sqref="E18:F18">
    <cfRule type="cellIs" dxfId="184" priority="174" stopIfTrue="1" operator="equal">
      <formula>0</formula>
    </cfRule>
  </conditionalFormatting>
  <conditionalFormatting sqref="E19:F19">
    <cfRule type="cellIs" dxfId="183" priority="173" stopIfTrue="1" operator="equal">
      <formula>0</formula>
    </cfRule>
  </conditionalFormatting>
  <conditionalFormatting sqref="E20:F20">
    <cfRule type="cellIs" dxfId="182" priority="172" stopIfTrue="1" operator="equal">
      <formula>0</formula>
    </cfRule>
  </conditionalFormatting>
  <conditionalFormatting sqref="E21:F21">
    <cfRule type="cellIs" dxfId="181" priority="171" stopIfTrue="1" operator="equal">
      <formula>0</formula>
    </cfRule>
  </conditionalFormatting>
  <conditionalFormatting sqref="E22:F22">
    <cfRule type="cellIs" dxfId="180" priority="170" stopIfTrue="1" operator="equal">
      <formula>0</formula>
    </cfRule>
  </conditionalFormatting>
  <conditionalFormatting sqref="E23:F23">
    <cfRule type="cellIs" dxfId="179" priority="169" stopIfTrue="1" operator="equal">
      <formula>0</formula>
    </cfRule>
  </conditionalFormatting>
  <conditionalFormatting sqref="E24:F24">
    <cfRule type="cellIs" dxfId="178" priority="168" stopIfTrue="1" operator="equal">
      <formula>0</formula>
    </cfRule>
  </conditionalFormatting>
  <conditionalFormatting sqref="E25:F25">
    <cfRule type="cellIs" dxfId="177" priority="167" stopIfTrue="1" operator="equal">
      <formula>0</formula>
    </cfRule>
  </conditionalFormatting>
  <conditionalFormatting sqref="E26:F26">
    <cfRule type="cellIs" dxfId="176" priority="166" stopIfTrue="1" operator="equal">
      <formula>0</formula>
    </cfRule>
  </conditionalFormatting>
  <conditionalFormatting sqref="E27:F27">
    <cfRule type="cellIs" dxfId="175" priority="165" stopIfTrue="1" operator="equal">
      <formula>0</formula>
    </cfRule>
  </conditionalFormatting>
  <conditionalFormatting sqref="E28:F28">
    <cfRule type="cellIs" dxfId="174" priority="164" stopIfTrue="1" operator="equal">
      <formula>0</formula>
    </cfRule>
  </conditionalFormatting>
  <conditionalFormatting sqref="E29:F29">
    <cfRule type="cellIs" dxfId="173" priority="163" stopIfTrue="1" operator="equal">
      <formula>0</formula>
    </cfRule>
  </conditionalFormatting>
  <conditionalFormatting sqref="E30:F30">
    <cfRule type="cellIs" dxfId="172" priority="162" stopIfTrue="1" operator="equal">
      <formula>0</formula>
    </cfRule>
  </conditionalFormatting>
  <conditionalFormatting sqref="E31:F31">
    <cfRule type="cellIs" dxfId="171" priority="161" stopIfTrue="1" operator="equal">
      <formula>0</formula>
    </cfRule>
  </conditionalFormatting>
  <conditionalFormatting sqref="E32:F32">
    <cfRule type="cellIs" dxfId="170" priority="160" stopIfTrue="1" operator="equal">
      <formula>0</formula>
    </cfRule>
  </conditionalFormatting>
  <conditionalFormatting sqref="E33:F33">
    <cfRule type="cellIs" dxfId="169" priority="159" stopIfTrue="1" operator="equal">
      <formula>0</formula>
    </cfRule>
  </conditionalFormatting>
  <conditionalFormatting sqref="E34:F34">
    <cfRule type="cellIs" dxfId="168" priority="158" stopIfTrue="1" operator="equal">
      <formula>0</formula>
    </cfRule>
  </conditionalFormatting>
  <conditionalFormatting sqref="E35:F35">
    <cfRule type="cellIs" dxfId="167" priority="157" stopIfTrue="1" operator="equal">
      <formula>0</formula>
    </cfRule>
  </conditionalFormatting>
  <conditionalFormatting sqref="E36:F36">
    <cfRule type="cellIs" dxfId="166" priority="156" stopIfTrue="1" operator="equal">
      <formula>0</formula>
    </cfRule>
  </conditionalFormatting>
  <conditionalFormatting sqref="E37:F37">
    <cfRule type="cellIs" dxfId="165" priority="155" stopIfTrue="1" operator="equal">
      <formula>0</formula>
    </cfRule>
  </conditionalFormatting>
  <conditionalFormatting sqref="E38:F38">
    <cfRule type="cellIs" dxfId="164" priority="154" stopIfTrue="1" operator="equal">
      <formula>0</formula>
    </cfRule>
  </conditionalFormatting>
  <conditionalFormatting sqref="E39:F39">
    <cfRule type="cellIs" dxfId="163" priority="153" stopIfTrue="1" operator="equal">
      <formula>0</formula>
    </cfRule>
  </conditionalFormatting>
  <conditionalFormatting sqref="E40:F40">
    <cfRule type="cellIs" dxfId="162" priority="152" stopIfTrue="1" operator="equal">
      <formula>0</formula>
    </cfRule>
  </conditionalFormatting>
  <conditionalFormatting sqref="E41:F41">
    <cfRule type="cellIs" dxfId="161" priority="151" stopIfTrue="1" operator="equal">
      <formula>0</formula>
    </cfRule>
  </conditionalFormatting>
  <conditionalFormatting sqref="E42:F42">
    <cfRule type="cellIs" dxfId="160" priority="150" stopIfTrue="1" operator="equal">
      <formula>0</formula>
    </cfRule>
  </conditionalFormatting>
  <conditionalFormatting sqref="E43:F43">
    <cfRule type="cellIs" dxfId="159" priority="149" stopIfTrue="1" operator="equal">
      <formula>0</formula>
    </cfRule>
  </conditionalFormatting>
  <conditionalFormatting sqref="E44:F44">
    <cfRule type="cellIs" dxfId="158" priority="148" stopIfTrue="1" operator="equal">
      <formula>0</formula>
    </cfRule>
  </conditionalFormatting>
  <conditionalFormatting sqref="E45:F45">
    <cfRule type="cellIs" dxfId="157" priority="147" stopIfTrue="1" operator="equal">
      <formula>0</formula>
    </cfRule>
  </conditionalFormatting>
  <conditionalFormatting sqref="E46:F46">
    <cfRule type="cellIs" dxfId="156" priority="146" stopIfTrue="1" operator="equal">
      <formula>0</formula>
    </cfRule>
  </conditionalFormatting>
  <conditionalFormatting sqref="E47:F47">
    <cfRule type="cellIs" dxfId="155" priority="145" stopIfTrue="1" operator="equal">
      <formula>0</formula>
    </cfRule>
  </conditionalFormatting>
  <conditionalFormatting sqref="E48:F48">
    <cfRule type="cellIs" dxfId="154" priority="144" stopIfTrue="1" operator="equal">
      <formula>0</formula>
    </cfRule>
  </conditionalFormatting>
  <conditionalFormatting sqref="E49:F49">
    <cfRule type="cellIs" dxfId="153" priority="143" stopIfTrue="1" operator="equal">
      <formula>0</formula>
    </cfRule>
  </conditionalFormatting>
  <conditionalFormatting sqref="E50:F50">
    <cfRule type="cellIs" dxfId="152" priority="142" stopIfTrue="1" operator="equal">
      <formula>0</formula>
    </cfRule>
  </conditionalFormatting>
  <conditionalFormatting sqref="E51:F51">
    <cfRule type="cellIs" dxfId="151" priority="141" stopIfTrue="1" operator="equal">
      <formula>0</formula>
    </cfRule>
  </conditionalFormatting>
  <conditionalFormatting sqref="E52:F52">
    <cfRule type="cellIs" dxfId="150" priority="140" stopIfTrue="1" operator="equal">
      <formula>0</formula>
    </cfRule>
  </conditionalFormatting>
  <conditionalFormatting sqref="E53:F53">
    <cfRule type="cellIs" dxfId="149" priority="139" stopIfTrue="1" operator="equal">
      <formula>0</formula>
    </cfRule>
  </conditionalFormatting>
  <conditionalFormatting sqref="E54:F54">
    <cfRule type="cellIs" dxfId="148" priority="138" stopIfTrue="1" operator="equal">
      <formula>0</formula>
    </cfRule>
  </conditionalFormatting>
  <conditionalFormatting sqref="E55:F55">
    <cfRule type="cellIs" dxfId="147" priority="137" stopIfTrue="1" operator="equal">
      <formula>0</formula>
    </cfRule>
  </conditionalFormatting>
  <conditionalFormatting sqref="E56:F56">
    <cfRule type="cellIs" dxfId="146" priority="136" stopIfTrue="1" operator="equal">
      <formula>0</formula>
    </cfRule>
  </conditionalFormatting>
  <conditionalFormatting sqref="E57:F57">
    <cfRule type="cellIs" dxfId="145" priority="135" stopIfTrue="1" operator="equal">
      <formula>0</formula>
    </cfRule>
  </conditionalFormatting>
  <conditionalFormatting sqref="E58:F58">
    <cfRule type="cellIs" dxfId="144" priority="134" stopIfTrue="1" operator="equal">
      <formula>0</formula>
    </cfRule>
  </conditionalFormatting>
  <conditionalFormatting sqref="E59:F59">
    <cfRule type="cellIs" dxfId="143" priority="133" stopIfTrue="1" operator="equal">
      <formula>0</formula>
    </cfRule>
  </conditionalFormatting>
  <conditionalFormatting sqref="E60:F60">
    <cfRule type="cellIs" dxfId="142" priority="132" stopIfTrue="1" operator="equal">
      <formula>0</formula>
    </cfRule>
  </conditionalFormatting>
  <conditionalFormatting sqref="E61:F61">
    <cfRule type="cellIs" dxfId="141" priority="131" stopIfTrue="1" operator="equal">
      <formula>0</formula>
    </cfRule>
  </conditionalFormatting>
  <conditionalFormatting sqref="E62:F62">
    <cfRule type="cellIs" dxfId="140" priority="130" stopIfTrue="1" operator="equal">
      <formula>0</formula>
    </cfRule>
  </conditionalFormatting>
  <conditionalFormatting sqref="E63:F63">
    <cfRule type="cellIs" dxfId="139" priority="129" stopIfTrue="1" operator="equal">
      <formula>0</formula>
    </cfRule>
  </conditionalFormatting>
  <conditionalFormatting sqref="E64:F64">
    <cfRule type="cellIs" dxfId="138" priority="128" stopIfTrue="1" operator="equal">
      <formula>0</formula>
    </cfRule>
  </conditionalFormatting>
  <conditionalFormatting sqref="E65:F65">
    <cfRule type="cellIs" dxfId="137" priority="127" stopIfTrue="1" operator="equal">
      <formula>0</formula>
    </cfRule>
  </conditionalFormatting>
  <conditionalFormatting sqref="E66:F66">
    <cfRule type="cellIs" dxfId="136" priority="126" stopIfTrue="1" operator="equal">
      <formula>0</formula>
    </cfRule>
  </conditionalFormatting>
  <conditionalFormatting sqref="E67:F67">
    <cfRule type="cellIs" dxfId="135" priority="125" stopIfTrue="1" operator="equal">
      <formula>0</formula>
    </cfRule>
  </conditionalFormatting>
  <conditionalFormatting sqref="E68:F68">
    <cfRule type="cellIs" dxfId="134" priority="124" stopIfTrue="1" operator="equal">
      <formula>0</formula>
    </cfRule>
  </conditionalFormatting>
  <conditionalFormatting sqref="E69:F69">
    <cfRule type="cellIs" dxfId="133" priority="123" stopIfTrue="1" operator="equal">
      <formula>0</formula>
    </cfRule>
  </conditionalFormatting>
  <conditionalFormatting sqref="E70:F70">
    <cfRule type="cellIs" dxfId="132" priority="122" stopIfTrue="1" operator="equal">
      <formula>0</formula>
    </cfRule>
  </conditionalFormatting>
  <conditionalFormatting sqref="E71:F71">
    <cfRule type="cellIs" dxfId="131" priority="121" stopIfTrue="1" operator="equal">
      <formula>0</formula>
    </cfRule>
  </conditionalFormatting>
  <conditionalFormatting sqref="E72:F72">
    <cfRule type="cellIs" dxfId="130" priority="120" stopIfTrue="1" operator="equal">
      <formula>0</formula>
    </cfRule>
  </conditionalFormatting>
  <conditionalFormatting sqref="E73:F73">
    <cfRule type="cellIs" dxfId="129" priority="119" stopIfTrue="1" operator="equal">
      <formula>0</formula>
    </cfRule>
  </conditionalFormatting>
  <conditionalFormatting sqref="E74:F74">
    <cfRule type="cellIs" dxfId="128" priority="118" stopIfTrue="1" operator="equal">
      <formula>0</formula>
    </cfRule>
  </conditionalFormatting>
  <conditionalFormatting sqref="E75:F75">
    <cfRule type="cellIs" dxfId="127" priority="117" stopIfTrue="1" operator="equal">
      <formula>0</formula>
    </cfRule>
  </conditionalFormatting>
  <conditionalFormatting sqref="E76:F76">
    <cfRule type="cellIs" dxfId="126" priority="116" stopIfTrue="1" operator="equal">
      <formula>0</formula>
    </cfRule>
  </conditionalFormatting>
  <conditionalFormatting sqref="E77:F77">
    <cfRule type="cellIs" dxfId="125" priority="115" stopIfTrue="1" operator="equal">
      <formula>0</formula>
    </cfRule>
  </conditionalFormatting>
  <conditionalFormatting sqref="E78:F78">
    <cfRule type="cellIs" dxfId="124" priority="114" stopIfTrue="1" operator="equal">
      <formula>0</formula>
    </cfRule>
  </conditionalFormatting>
  <conditionalFormatting sqref="E79:F79">
    <cfRule type="cellIs" dxfId="123" priority="113" stopIfTrue="1" operator="equal">
      <formula>0</formula>
    </cfRule>
  </conditionalFormatting>
  <conditionalFormatting sqref="E80:F80">
    <cfRule type="cellIs" dxfId="122" priority="112" stopIfTrue="1" operator="equal">
      <formula>0</formula>
    </cfRule>
  </conditionalFormatting>
  <conditionalFormatting sqref="E81:F81">
    <cfRule type="cellIs" dxfId="121" priority="111" stopIfTrue="1" operator="equal">
      <formula>0</formula>
    </cfRule>
  </conditionalFormatting>
  <conditionalFormatting sqref="E82:F82">
    <cfRule type="cellIs" dxfId="120" priority="110" stopIfTrue="1" operator="equal">
      <formula>0</formula>
    </cfRule>
  </conditionalFormatting>
  <conditionalFormatting sqref="E83:F83">
    <cfRule type="cellIs" dxfId="119" priority="109" stopIfTrue="1" operator="equal">
      <formula>0</formula>
    </cfRule>
  </conditionalFormatting>
  <conditionalFormatting sqref="E84:F84">
    <cfRule type="cellIs" dxfId="118" priority="108" stopIfTrue="1" operator="equal">
      <formula>0</formula>
    </cfRule>
  </conditionalFormatting>
  <conditionalFormatting sqref="E85:F85">
    <cfRule type="cellIs" dxfId="117" priority="107" stopIfTrue="1" operator="equal">
      <formula>0</formula>
    </cfRule>
  </conditionalFormatting>
  <conditionalFormatting sqref="E86:F86">
    <cfRule type="cellIs" dxfId="116" priority="106" stopIfTrue="1" operator="equal">
      <formula>0</formula>
    </cfRule>
  </conditionalFormatting>
  <conditionalFormatting sqref="E87:F87">
    <cfRule type="cellIs" dxfId="115" priority="105" stopIfTrue="1" operator="equal">
      <formula>0</formula>
    </cfRule>
  </conditionalFormatting>
  <conditionalFormatting sqref="E88:F88">
    <cfRule type="cellIs" dxfId="114" priority="104" stopIfTrue="1" operator="equal">
      <formula>0</formula>
    </cfRule>
  </conditionalFormatting>
  <conditionalFormatting sqref="E89:F89">
    <cfRule type="cellIs" dxfId="113" priority="103" stopIfTrue="1" operator="equal">
      <formula>0</formula>
    </cfRule>
  </conditionalFormatting>
  <conditionalFormatting sqref="E90:F90">
    <cfRule type="cellIs" dxfId="112" priority="102" stopIfTrue="1" operator="equal">
      <formula>0</formula>
    </cfRule>
  </conditionalFormatting>
  <conditionalFormatting sqref="E91:F91">
    <cfRule type="cellIs" dxfId="111" priority="101" stopIfTrue="1" operator="equal">
      <formula>0</formula>
    </cfRule>
  </conditionalFormatting>
  <conditionalFormatting sqref="E92:F92">
    <cfRule type="cellIs" dxfId="110" priority="100" stopIfTrue="1" operator="equal">
      <formula>0</formula>
    </cfRule>
  </conditionalFormatting>
  <conditionalFormatting sqref="E93:F93">
    <cfRule type="cellIs" dxfId="109" priority="99" stopIfTrue="1" operator="equal">
      <formula>0</formula>
    </cfRule>
  </conditionalFormatting>
  <conditionalFormatting sqref="E94:F94">
    <cfRule type="cellIs" dxfId="108" priority="98" stopIfTrue="1" operator="equal">
      <formula>0</formula>
    </cfRule>
  </conditionalFormatting>
  <conditionalFormatting sqref="E95:F95">
    <cfRule type="cellIs" dxfId="107" priority="97" stopIfTrue="1" operator="equal">
      <formula>0</formula>
    </cfRule>
  </conditionalFormatting>
  <conditionalFormatting sqref="E96:F96">
    <cfRule type="cellIs" dxfId="106" priority="96" stopIfTrue="1" operator="equal">
      <formula>0</formula>
    </cfRule>
  </conditionalFormatting>
  <conditionalFormatting sqref="E97:F97">
    <cfRule type="cellIs" dxfId="105" priority="95" stopIfTrue="1" operator="equal">
      <formula>0</formula>
    </cfRule>
  </conditionalFormatting>
  <conditionalFormatting sqref="E98:F98">
    <cfRule type="cellIs" dxfId="104" priority="94" stopIfTrue="1" operator="equal">
      <formula>0</formula>
    </cfRule>
  </conditionalFormatting>
  <conditionalFormatting sqref="E99:F99">
    <cfRule type="cellIs" dxfId="103" priority="93" stopIfTrue="1" operator="equal">
      <formula>0</formula>
    </cfRule>
  </conditionalFormatting>
  <conditionalFormatting sqref="E100:F100">
    <cfRule type="cellIs" dxfId="102" priority="92" stopIfTrue="1" operator="equal">
      <formula>0</formula>
    </cfRule>
  </conditionalFormatting>
  <conditionalFormatting sqref="E101:F101">
    <cfRule type="cellIs" dxfId="101" priority="91" stopIfTrue="1" operator="equal">
      <formula>0</formula>
    </cfRule>
  </conditionalFormatting>
  <conditionalFormatting sqref="E102:F102">
    <cfRule type="cellIs" dxfId="100" priority="90" stopIfTrue="1" operator="equal">
      <formula>0</formula>
    </cfRule>
  </conditionalFormatting>
  <conditionalFormatting sqref="E103:F103">
    <cfRule type="cellIs" dxfId="99" priority="89" stopIfTrue="1" operator="equal">
      <formula>0</formula>
    </cfRule>
  </conditionalFormatting>
  <conditionalFormatting sqref="E104:F104">
    <cfRule type="cellIs" dxfId="98" priority="88" stopIfTrue="1" operator="equal">
      <formula>0</formula>
    </cfRule>
  </conditionalFormatting>
  <conditionalFormatting sqref="E105:F105">
    <cfRule type="cellIs" dxfId="97" priority="87" stopIfTrue="1" operator="equal">
      <formula>0</formula>
    </cfRule>
  </conditionalFormatting>
  <conditionalFormatting sqref="E106:F106">
    <cfRule type="cellIs" dxfId="96" priority="86" stopIfTrue="1" operator="equal">
      <formula>0</formula>
    </cfRule>
  </conditionalFormatting>
  <conditionalFormatting sqref="E107:F107">
    <cfRule type="cellIs" dxfId="95" priority="85" stopIfTrue="1" operator="equal">
      <formula>0</formula>
    </cfRule>
  </conditionalFormatting>
  <conditionalFormatting sqref="E108:F108">
    <cfRule type="cellIs" dxfId="94" priority="84" stopIfTrue="1" operator="equal">
      <formula>0</formula>
    </cfRule>
  </conditionalFormatting>
  <conditionalFormatting sqref="E109:F109">
    <cfRule type="cellIs" dxfId="93" priority="83" stopIfTrue="1" operator="equal">
      <formula>0</formula>
    </cfRule>
  </conditionalFormatting>
  <conditionalFormatting sqref="E110:F110">
    <cfRule type="cellIs" dxfId="92" priority="82" stopIfTrue="1" operator="equal">
      <formula>0</formula>
    </cfRule>
  </conditionalFormatting>
  <conditionalFormatting sqref="E111:F111">
    <cfRule type="cellIs" dxfId="91" priority="81" stopIfTrue="1" operator="equal">
      <formula>0</formula>
    </cfRule>
  </conditionalFormatting>
  <conditionalFormatting sqref="E112:F112">
    <cfRule type="cellIs" dxfId="90" priority="80" stopIfTrue="1" operator="equal">
      <formula>0</formula>
    </cfRule>
  </conditionalFormatting>
  <conditionalFormatting sqref="E113:F113">
    <cfRule type="cellIs" dxfId="89" priority="79" stopIfTrue="1" operator="equal">
      <formula>0</formula>
    </cfRule>
  </conditionalFormatting>
  <conditionalFormatting sqref="E114:F114">
    <cfRule type="cellIs" dxfId="88" priority="78" stopIfTrue="1" operator="equal">
      <formula>0</formula>
    </cfRule>
  </conditionalFormatting>
  <conditionalFormatting sqref="E115:F115">
    <cfRule type="cellIs" dxfId="87" priority="77" stopIfTrue="1" operator="equal">
      <formula>0</formula>
    </cfRule>
  </conditionalFormatting>
  <conditionalFormatting sqref="E116:F116">
    <cfRule type="cellIs" dxfId="86" priority="76" stopIfTrue="1" operator="equal">
      <formula>0</formula>
    </cfRule>
  </conditionalFormatting>
  <conditionalFormatting sqref="E117:F117">
    <cfRule type="cellIs" dxfId="85" priority="75" stopIfTrue="1" operator="equal">
      <formula>0</formula>
    </cfRule>
  </conditionalFormatting>
  <conditionalFormatting sqref="E118:F118">
    <cfRule type="cellIs" dxfId="84" priority="74" stopIfTrue="1" operator="equal">
      <formula>0</formula>
    </cfRule>
  </conditionalFormatting>
  <conditionalFormatting sqref="E119:F119">
    <cfRule type="cellIs" dxfId="83" priority="73" stopIfTrue="1" operator="equal">
      <formula>0</formula>
    </cfRule>
  </conditionalFormatting>
  <conditionalFormatting sqref="E120:F120">
    <cfRule type="cellIs" dxfId="82" priority="72" stopIfTrue="1" operator="equal">
      <formula>0</formula>
    </cfRule>
  </conditionalFormatting>
  <conditionalFormatting sqref="E121:F121">
    <cfRule type="cellIs" dxfId="81" priority="71" stopIfTrue="1" operator="equal">
      <formula>0</formula>
    </cfRule>
  </conditionalFormatting>
  <conditionalFormatting sqref="E122:F122">
    <cfRule type="cellIs" dxfId="80" priority="70" stopIfTrue="1" operator="equal">
      <formula>0</formula>
    </cfRule>
  </conditionalFormatting>
  <conditionalFormatting sqref="E123:F123">
    <cfRule type="cellIs" dxfId="79" priority="69" stopIfTrue="1" operator="equal">
      <formula>0</formula>
    </cfRule>
  </conditionalFormatting>
  <conditionalFormatting sqref="E124:F124">
    <cfRule type="cellIs" dxfId="78" priority="68" stopIfTrue="1" operator="equal">
      <formula>0</formula>
    </cfRule>
  </conditionalFormatting>
  <conditionalFormatting sqref="E125:F125">
    <cfRule type="cellIs" dxfId="77" priority="67" stopIfTrue="1" operator="equal">
      <formula>0</formula>
    </cfRule>
  </conditionalFormatting>
  <conditionalFormatting sqref="E126:F126">
    <cfRule type="cellIs" dxfId="76" priority="66" stopIfTrue="1" operator="equal">
      <formula>0</formula>
    </cfRule>
  </conditionalFormatting>
  <conditionalFormatting sqref="E127:F127">
    <cfRule type="cellIs" dxfId="75" priority="65" stopIfTrue="1" operator="equal">
      <formula>0</formula>
    </cfRule>
  </conditionalFormatting>
  <conditionalFormatting sqref="E128:F128">
    <cfRule type="cellIs" dxfId="74" priority="64" stopIfTrue="1" operator="equal">
      <formula>0</formula>
    </cfRule>
  </conditionalFormatting>
  <conditionalFormatting sqref="E129:F129">
    <cfRule type="cellIs" dxfId="73" priority="63" stopIfTrue="1" operator="equal">
      <formula>0</formula>
    </cfRule>
  </conditionalFormatting>
  <conditionalFormatting sqref="E130:F130">
    <cfRule type="cellIs" dxfId="72" priority="62" stopIfTrue="1" operator="equal">
      <formula>0</formula>
    </cfRule>
  </conditionalFormatting>
  <conditionalFormatting sqref="E131:F131">
    <cfRule type="cellIs" dxfId="71" priority="61" stopIfTrue="1" operator="equal">
      <formula>0</formula>
    </cfRule>
  </conditionalFormatting>
  <conditionalFormatting sqref="E132:F132">
    <cfRule type="cellIs" dxfId="70" priority="60" stopIfTrue="1" operator="equal">
      <formula>0</formula>
    </cfRule>
  </conditionalFormatting>
  <conditionalFormatting sqref="E133:F133">
    <cfRule type="cellIs" dxfId="69" priority="59" stopIfTrue="1" operator="equal">
      <formula>0</formula>
    </cfRule>
  </conditionalFormatting>
  <conditionalFormatting sqref="E134:F134">
    <cfRule type="cellIs" dxfId="68" priority="58" stopIfTrue="1" operator="equal">
      <formula>0</formula>
    </cfRule>
  </conditionalFormatting>
  <conditionalFormatting sqref="E135:F135">
    <cfRule type="cellIs" dxfId="67" priority="57" stopIfTrue="1" operator="equal">
      <formula>0</formula>
    </cfRule>
  </conditionalFormatting>
  <conditionalFormatting sqref="E136:F136">
    <cfRule type="cellIs" dxfId="66" priority="56" stopIfTrue="1" operator="equal">
      <formula>0</formula>
    </cfRule>
  </conditionalFormatting>
  <conditionalFormatting sqref="E137:F137">
    <cfRule type="cellIs" dxfId="65" priority="55" stopIfTrue="1" operator="equal">
      <formula>0</formula>
    </cfRule>
  </conditionalFormatting>
  <conditionalFormatting sqref="E138:F138">
    <cfRule type="cellIs" dxfId="64" priority="54" stopIfTrue="1" operator="equal">
      <formula>0</formula>
    </cfRule>
  </conditionalFormatting>
  <conditionalFormatting sqref="E139:F139">
    <cfRule type="cellIs" dxfId="63" priority="53" stopIfTrue="1" operator="equal">
      <formula>0</formula>
    </cfRule>
  </conditionalFormatting>
  <conditionalFormatting sqref="E140:F140">
    <cfRule type="cellIs" dxfId="62" priority="52" stopIfTrue="1" operator="equal">
      <formula>0</formula>
    </cfRule>
  </conditionalFormatting>
  <conditionalFormatting sqref="E141:F141">
    <cfRule type="cellIs" dxfId="61" priority="51" stopIfTrue="1" operator="equal">
      <formula>0</formula>
    </cfRule>
  </conditionalFormatting>
  <conditionalFormatting sqref="E142:F142">
    <cfRule type="cellIs" dxfId="60" priority="50" stopIfTrue="1" operator="equal">
      <formula>0</formula>
    </cfRule>
  </conditionalFormatting>
  <conditionalFormatting sqref="E143:F143">
    <cfRule type="cellIs" dxfId="59" priority="49" stopIfTrue="1" operator="equal">
      <formula>0</formula>
    </cfRule>
  </conditionalFormatting>
  <conditionalFormatting sqref="E144:F144">
    <cfRule type="cellIs" dxfId="58" priority="48" stopIfTrue="1" operator="equal">
      <formula>0</formula>
    </cfRule>
  </conditionalFormatting>
  <conditionalFormatting sqref="E145:F145">
    <cfRule type="cellIs" dxfId="57" priority="47" stopIfTrue="1" operator="equal">
      <formula>0</formula>
    </cfRule>
  </conditionalFormatting>
  <conditionalFormatting sqref="E146:F146">
    <cfRule type="cellIs" dxfId="56" priority="46" stopIfTrue="1" operator="equal">
      <formula>0</formula>
    </cfRule>
  </conditionalFormatting>
  <conditionalFormatting sqref="E147:F147">
    <cfRule type="cellIs" dxfId="55" priority="45" stopIfTrue="1" operator="equal">
      <formula>0</formula>
    </cfRule>
  </conditionalFormatting>
  <conditionalFormatting sqref="E148:F148">
    <cfRule type="cellIs" dxfId="54" priority="44" stopIfTrue="1" operator="equal">
      <formula>0</formula>
    </cfRule>
  </conditionalFormatting>
  <conditionalFormatting sqref="E149:F149">
    <cfRule type="cellIs" dxfId="53" priority="43" stopIfTrue="1" operator="equal">
      <formula>0</formula>
    </cfRule>
  </conditionalFormatting>
  <conditionalFormatting sqref="E150:F150">
    <cfRule type="cellIs" dxfId="52" priority="42" stopIfTrue="1" operator="equal">
      <formula>0</formula>
    </cfRule>
  </conditionalFormatting>
  <conditionalFormatting sqref="E151:F151">
    <cfRule type="cellIs" dxfId="51" priority="41" stopIfTrue="1" operator="equal">
      <formula>0</formula>
    </cfRule>
  </conditionalFormatting>
  <conditionalFormatting sqref="E152:F152">
    <cfRule type="cellIs" dxfId="50" priority="40" stopIfTrue="1" operator="equal">
      <formula>0</formula>
    </cfRule>
  </conditionalFormatting>
  <conditionalFormatting sqref="E153:F153">
    <cfRule type="cellIs" dxfId="49" priority="39" stopIfTrue="1" operator="equal">
      <formula>0</formula>
    </cfRule>
  </conditionalFormatting>
  <conditionalFormatting sqref="E154:F154">
    <cfRule type="cellIs" dxfId="48" priority="38" stopIfTrue="1" operator="equal">
      <formula>0</formula>
    </cfRule>
  </conditionalFormatting>
  <conditionalFormatting sqref="E155:F155">
    <cfRule type="cellIs" dxfId="47" priority="37" stopIfTrue="1" operator="equal">
      <formula>0</formula>
    </cfRule>
  </conditionalFormatting>
  <conditionalFormatting sqref="E156:F156">
    <cfRule type="cellIs" dxfId="46" priority="36" stopIfTrue="1" operator="equal">
      <formula>0</formula>
    </cfRule>
  </conditionalFormatting>
  <conditionalFormatting sqref="E157:F157">
    <cfRule type="cellIs" dxfId="45" priority="35" stopIfTrue="1" operator="equal">
      <formula>0</formula>
    </cfRule>
  </conditionalFormatting>
  <conditionalFormatting sqref="E158:F158">
    <cfRule type="cellIs" dxfId="44" priority="34" stopIfTrue="1" operator="equal">
      <formula>0</formula>
    </cfRule>
  </conditionalFormatting>
  <conditionalFormatting sqref="E159:F159">
    <cfRule type="cellIs" dxfId="43" priority="33" stopIfTrue="1" operator="equal">
      <formula>0</formula>
    </cfRule>
  </conditionalFormatting>
  <conditionalFormatting sqref="E160:F160">
    <cfRule type="cellIs" dxfId="42" priority="32" stopIfTrue="1" operator="equal">
      <formula>0</formula>
    </cfRule>
  </conditionalFormatting>
  <conditionalFormatting sqref="E161:F161">
    <cfRule type="cellIs" dxfId="41" priority="31" stopIfTrue="1" operator="equal">
      <formula>0</formula>
    </cfRule>
  </conditionalFormatting>
  <conditionalFormatting sqref="E162:F162">
    <cfRule type="cellIs" dxfId="40" priority="30" stopIfTrue="1" operator="equal">
      <formula>0</formula>
    </cfRule>
  </conditionalFormatting>
  <conditionalFormatting sqref="E163:F163">
    <cfRule type="cellIs" dxfId="39" priority="29" stopIfTrue="1" operator="equal">
      <formula>0</formula>
    </cfRule>
  </conditionalFormatting>
  <conditionalFormatting sqref="E164:F164">
    <cfRule type="cellIs" dxfId="38" priority="28" stopIfTrue="1" operator="equal">
      <formula>0</formula>
    </cfRule>
  </conditionalFormatting>
  <conditionalFormatting sqref="E165:F165">
    <cfRule type="cellIs" dxfId="37" priority="27" stopIfTrue="1" operator="equal">
      <formula>0</formula>
    </cfRule>
  </conditionalFormatting>
  <conditionalFormatting sqref="E166:F166">
    <cfRule type="cellIs" dxfId="36" priority="26" stopIfTrue="1" operator="equal">
      <formula>0</formula>
    </cfRule>
  </conditionalFormatting>
  <conditionalFormatting sqref="E167:F167">
    <cfRule type="cellIs" dxfId="35" priority="25" stopIfTrue="1" operator="equal">
      <formula>0</formula>
    </cfRule>
  </conditionalFormatting>
  <conditionalFormatting sqref="E168:F168">
    <cfRule type="cellIs" dxfId="34" priority="24" stopIfTrue="1" operator="equal">
      <formula>0</formula>
    </cfRule>
  </conditionalFormatting>
  <conditionalFormatting sqref="E169:F169">
    <cfRule type="cellIs" dxfId="33" priority="23" stopIfTrue="1" operator="equal">
      <formula>0</formula>
    </cfRule>
  </conditionalFormatting>
  <conditionalFormatting sqref="E170:F170">
    <cfRule type="cellIs" dxfId="32" priority="22" stopIfTrue="1" operator="equal">
      <formula>0</formula>
    </cfRule>
  </conditionalFormatting>
  <conditionalFormatting sqref="E171:F171">
    <cfRule type="cellIs" dxfId="31" priority="21" stopIfTrue="1" operator="equal">
      <formula>0</formula>
    </cfRule>
  </conditionalFormatting>
  <conditionalFormatting sqref="E172:F172">
    <cfRule type="cellIs" dxfId="30" priority="20" stopIfTrue="1" operator="equal">
      <formula>0</formula>
    </cfRule>
  </conditionalFormatting>
  <conditionalFormatting sqref="E173:F173">
    <cfRule type="cellIs" dxfId="29" priority="19" stopIfTrue="1" operator="equal">
      <formula>0</formula>
    </cfRule>
  </conditionalFormatting>
  <conditionalFormatting sqref="E174:F174">
    <cfRule type="cellIs" dxfId="28" priority="18" stopIfTrue="1" operator="equal">
      <formula>0</formula>
    </cfRule>
  </conditionalFormatting>
  <conditionalFormatting sqref="E175:F175">
    <cfRule type="cellIs" dxfId="27" priority="17" stopIfTrue="1" operator="equal">
      <formula>0</formula>
    </cfRule>
  </conditionalFormatting>
  <conditionalFormatting sqref="E176:F176">
    <cfRule type="cellIs" dxfId="26" priority="16" stopIfTrue="1" operator="equal">
      <formula>0</formula>
    </cfRule>
  </conditionalFormatting>
  <conditionalFormatting sqref="E177:F177">
    <cfRule type="cellIs" dxfId="25" priority="15" stopIfTrue="1" operator="equal">
      <formula>0</formula>
    </cfRule>
  </conditionalFormatting>
  <conditionalFormatting sqref="E178:F178">
    <cfRule type="cellIs" dxfId="24" priority="14" stopIfTrue="1" operator="equal">
      <formula>0</formula>
    </cfRule>
  </conditionalFormatting>
  <conditionalFormatting sqref="E179:F179">
    <cfRule type="cellIs" dxfId="23" priority="13" stopIfTrue="1" operator="equal">
      <formula>0</formula>
    </cfRule>
  </conditionalFormatting>
  <conditionalFormatting sqref="E180:F180">
    <cfRule type="cellIs" dxfId="22" priority="12" stopIfTrue="1" operator="equal">
      <formula>0</formula>
    </cfRule>
  </conditionalFormatting>
  <conditionalFormatting sqref="E181:F181">
    <cfRule type="cellIs" dxfId="21" priority="11" stopIfTrue="1" operator="equal">
      <formula>0</formula>
    </cfRule>
  </conditionalFormatting>
  <conditionalFormatting sqref="E182:F182">
    <cfRule type="cellIs" dxfId="20" priority="10" stopIfTrue="1" operator="equal">
      <formula>0</formula>
    </cfRule>
  </conditionalFormatting>
  <conditionalFormatting sqref="E183:F183">
    <cfRule type="cellIs" dxfId="19" priority="9" stopIfTrue="1" operator="equal">
      <formula>0</formula>
    </cfRule>
  </conditionalFormatting>
  <conditionalFormatting sqref="E184:F184">
    <cfRule type="cellIs" dxfId="18" priority="8" stopIfTrue="1" operator="equal">
      <formula>0</formula>
    </cfRule>
  </conditionalFormatting>
  <conditionalFormatting sqref="E185:F185">
    <cfRule type="cellIs" dxfId="17" priority="7" stopIfTrue="1" operator="equal">
      <formula>0</formula>
    </cfRule>
  </conditionalFormatting>
  <conditionalFormatting sqref="E186:F186">
    <cfRule type="cellIs" dxfId="16" priority="6" stopIfTrue="1" operator="equal">
      <formula>0</formula>
    </cfRule>
  </conditionalFormatting>
  <conditionalFormatting sqref="E187:F187">
    <cfRule type="cellIs" dxfId="15" priority="5" stopIfTrue="1" operator="equal">
      <formula>0</formula>
    </cfRule>
  </conditionalFormatting>
  <conditionalFormatting sqref="E188:F188">
    <cfRule type="cellIs" dxfId="14" priority="4" stopIfTrue="1" operator="equal">
      <formula>0</formula>
    </cfRule>
  </conditionalFormatting>
  <conditionalFormatting sqref="E189:F189">
    <cfRule type="cellIs" dxfId="13" priority="3" stopIfTrue="1" operator="equal">
      <formula>0</formula>
    </cfRule>
  </conditionalFormatting>
  <conditionalFormatting sqref="E190:F190">
    <cfRule type="cellIs" dxfId="12" priority="2" stopIfTrue="1" operator="equal">
      <formula>0</formula>
    </cfRule>
  </conditionalFormatting>
  <conditionalFormatting sqref="E192:F192">
    <cfRule type="cellIs" dxfId="11"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8"/>
  <sheetViews>
    <sheetView showGridLines="0" zoomScaleNormal="100" workbookViewId="0">
      <selection activeCell="A31" sqref="A31"/>
    </sheetView>
  </sheetViews>
  <sheetFormatPr defaultRowHeight="13.2"/>
  <cols>
    <col min="1" max="1" width="42.33203125" customWidth="1"/>
    <col min="2" max="2" width="5.5546875" customWidth="1"/>
    <col min="3" max="3" width="24.33203125" customWidth="1"/>
    <col min="4" max="6" width="18.6640625" customWidth="1"/>
  </cols>
  <sheetData>
    <row r="1" spans="1:6" ht="11.1" customHeight="1">
      <c r="A1" s="127" t="s">
        <v>19</v>
      </c>
      <c r="B1" s="127"/>
      <c r="C1" s="127"/>
      <c r="D1" s="127"/>
      <c r="E1" s="127"/>
      <c r="F1" s="127"/>
    </row>
    <row r="2" spans="1:6" ht="13.2" customHeight="1">
      <c r="A2" s="119" t="s">
        <v>28</v>
      </c>
      <c r="B2" s="119"/>
      <c r="C2" s="119"/>
      <c r="D2" s="119"/>
      <c r="E2" s="119"/>
      <c r="F2" s="119"/>
    </row>
    <row r="3" spans="1:6" ht="9" customHeight="1" thickBot="1">
      <c r="A3" s="13"/>
      <c r="B3" s="21"/>
      <c r="C3" s="15"/>
      <c r="D3" s="14"/>
      <c r="E3" s="14"/>
      <c r="F3" s="12"/>
    </row>
    <row r="4" spans="1:6" ht="13.95" customHeight="1">
      <c r="A4" s="103" t="s">
        <v>4</v>
      </c>
      <c r="B4" s="106" t="s">
        <v>11</v>
      </c>
      <c r="C4" s="123" t="s">
        <v>26</v>
      </c>
      <c r="D4" s="109" t="s">
        <v>17</v>
      </c>
      <c r="E4" s="109" t="s">
        <v>12</v>
      </c>
      <c r="F4" s="112" t="s">
        <v>15</v>
      </c>
    </row>
    <row r="5" spans="1:6" ht="4.95" customHeight="1">
      <c r="A5" s="104"/>
      <c r="B5" s="107"/>
      <c r="C5" s="124"/>
      <c r="D5" s="110"/>
      <c r="E5" s="110"/>
      <c r="F5" s="113"/>
    </row>
    <row r="6" spans="1:6" ht="6" customHeight="1">
      <c r="A6" s="104"/>
      <c r="B6" s="107"/>
      <c r="C6" s="124"/>
      <c r="D6" s="110"/>
      <c r="E6" s="110"/>
      <c r="F6" s="113"/>
    </row>
    <row r="7" spans="1:6" ht="4.95" customHeight="1">
      <c r="A7" s="104"/>
      <c r="B7" s="107"/>
      <c r="C7" s="124"/>
      <c r="D7" s="110"/>
      <c r="E7" s="110"/>
      <c r="F7" s="113"/>
    </row>
    <row r="8" spans="1:6" ht="6" customHeight="1">
      <c r="A8" s="104"/>
      <c r="B8" s="107"/>
      <c r="C8" s="124"/>
      <c r="D8" s="110"/>
      <c r="E8" s="110"/>
      <c r="F8" s="113"/>
    </row>
    <row r="9" spans="1:6" ht="6" customHeight="1">
      <c r="A9" s="104"/>
      <c r="B9" s="107"/>
      <c r="C9" s="124"/>
      <c r="D9" s="110"/>
      <c r="E9" s="110"/>
      <c r="F9" s="113"/>
    </row>
    <row r="10" spans="1:6" ht="18" customHeight="1">
      <c r="A10" s="105"/>
      <c r="B10" s="108"/>
      <c r="C10" s="128"/>
      <c r="D10" s="111"/>
      <c r="E10" s="111"/>
      <c r="F10" s="114"/>
    </row>
    <row r="11" spans="1:6" ht="13.8" customHeight="1" thickBot="1">
      <c r="A11" s="17">
        <v>1</v>
      </c>
      <c r="B11" s="18">
        <v>2</v>
      </c>
      <c r="C11" s="23">
        <v>3</v>
      </c>
      <c r="D11" s="19" t="s">
        <v>1</v>
      </c>
      <c r="E11" s="28" t="s">
        <v>2</v>
      </c>
      <c r="F11" s="20" t="s">
        <v>13</v>
      </c>
    </row>
    <row r="12" spans="1:6" ht="21">
      <c r="A12" s="98" t="s">
        <v>474</v>
      </c>
      <c r="B12" s="95" t="s">
        <v>475</v>
      </c>
      <c r="C12" s="99" t="s">
        <v>234</v>
      </c>
      <c r="D12" s="96">
        <v>1293002.8899999999</v>
      </c>
      <c r="E12" s="96">
        <v>-5904993.5199999996</v>
      </c>
      <c r="F12" s="97">
        <v>7197996.4100000001</v>
      </c>
    </row>
    <row r="13" spans="1:6">
      <c r="A13" s="60" t="s">
        <v>43</v>
      </c>
      <c r="B13" s="56"/>
      <c r="C13" s="57"/>
      <c r="D13" s="58"/>
      <c r="E13" s="58"/>
      <c r="F13" s="59"/>
    </row>
    <row r="14" spans="1:6">
      <c r="A14" s="88" t="s">
        <v>476</v>
      </c>
      <c r="B14" s="100" t="s">
        <v>477</v>
      </c>
      <c r="C14" s="101" t="s">
        <v>234</v>
      </c>
      <c r="D14" s="91" t="s">
        <v>54</v>
      </c>
      <c r="E14" s="91" t="s">
        <v>54</v>
      </c>
      <c r="F14" s="93" t="s">
        <v>54</v>
      </c>
    </row>
    <row r="15" spans="1:6">
      <c r="A15" s="88" t="s">
        <v>478</v>
      </c>
      <c r="B15" s="100" t="s">
        <v>479</v>
      </c>
      <c r="C15" s="101" t="s">
        <v>234</v>
      </c>
      <c r="D15" s="91" t="s">
        <v>54</v>
      </c>
      <c r="E15" s="91" t="s">
        <v>54</v>
      </c>
      <c r="F15" s="93" t="s">
        <v>54</v>
      </c>
    </row>
    <row r="16" spans="1:6">
      <c r="A16" s="98" t="s">
        <v>480</v>
      </c>
      <c r="B16" s="95" t="s">
        <v>481</v>
      </c>
      <c r="C16" s="99" t="s">
        <v>482</v>
      </c>
      <c r="D16" s="96">
        <v>1293002.8899999999</v>
      </c>
      <c r="E16" s="96">
        <v>-5904993.5199999996</v>
      </c>
      <c r="F16" s="97">
        <v>7197996.4100000001</v>
      </c>
    </row>
    <row r="17" spans="1:6" ht="21">
      <c r="A17" s="98" t="s">
        <v>483</v>
      </c>
      <c r="B17" s="95" t="s">
        <v>481</v>
      </c>
      <c r="C17" s="99" t="s">
        <v>484</v>
      </c>
      <c r="D17" s="96">
        <v>1293002.8899999999</v>
      </c>
      <c r="E17" s="96">
        <v>-5904993.5199999996</v>
      </c>
      <c r="F17" s="97">
        <v>7197996.4100000001</v>
      </c>
    </row>
    <row r="18" spans="1:6" ht="41.4">
      <c r="A18" s="98" t="s">
        <v>485</v>
      </c>
      <c r="B18" s="95" t="s">
        <v>481</v>
      </c>
      <c r="C18" s="99" t="s">
        <v>486</v>
      </c>
      <c r="D18" s="96" t="s">
        <v>54</v>
      </c>
      <c r="E18" s="96" t="s">
        <v>54</v>
      </c>
      <c r="F18" s="97" t="s">
        <v>54</v>
      </c>
    </row>
    <row r="19" spans="1:6">
      <c r="A19" s="98" t="s">
        <v>487</v>
      </c>
      <c r="B19" s="95" t="s">
        <v>488</v>
      </c>
      <c r="C19" s="99" t="s">
        <v>489</v>
      </c>
      <c r="D19" s="96">
        <v>-14284858.380000001</v>
      </c>
      <c r="E19" s="96">
        <v>-13465157.51</v>
      </c>
      <c r="F19" s="97" t="s">
        <v>473</v>
      </c>
    </row>
    <row r="20" spans="1:6" ht="21">
      <c r="A20" s="98" t="s">
        <v>483</v>
      </c>
      <c r="B20" s="95" t="s">
        <v>488</v>
      </c>
      <c r="C20" s="99" t="s">
        <v>490</v>
      </c>
      <c r="D20" s="96">
        <v>-14284858.380000001</v>
      </c>
      <c r="E20" s="96">
        <v>-13465157.51</v>
      </c>
      <c r="F20" s="97" t="s">
        <v>473</v>
      </c>
    </row>
    <row r="21" spans="1:6" ht="21">
      <c r="A21" s="41" t="s">
        <v>491</v>
      </c>
      <c r="B21" s="37" t="s">
        <v>488</v>
      </c>
      <c r="C21" s="54" t="s">
        <v>492</v>
      </c>
      <c r="D21" s="39">
        <v>-14284858.380000001</v>
      </c>
      <c r="E21" s="39">
        <v>-13465157.51</v>
      </c>
      <c r="F21" s="55" t="s">
        <v>473</v>
      </c>
    </row>
    <row r="22" spans="1:6">
      <c r="A22" s="98" t="s">
        <v>493</v>
      </c>
      <c r="B22" s="95" t="s">
        <v>494</v>
      </c>
      <c r="C22" s="99" t="s">
        <v>495</v>
      </c>
      <c r="D22" s="96">
        <v>15577861.27</v>
      </c>
      <c r="E22" s="96">
        <v>7560163.9900000002</v>
      </c>
      <c r="F22" s="97" t="s">
        <v>473</v>
      </c>
    </row>
    <row r="23" spans="1:6" ht="21.6" thickBot="1">
      <c r="A23" s="41" t="s">
        <v>496</v>
      </c>
      <c r="B23" s="37" t="s">
        <v>494</v>
      </c>
      <c r="C23" s="54" t="s">
        <v>497</v>
      </c>
      <c r="D23" s="39">
        <v>15577861.27</v>
      </c>
      <c r="E23" s="39">
        <v>7560163.9900000002</v>
      </c>
      <c r="F23" s="55" t="s">
        <v>473</v>
      </c>
    </row>
    <row r="24" spans="1:6" ht="13.2" customHeight="1">
      <c r="A24" s="76"/>
      <c r="B24" s="75"/>
      <c r="C24" s="72"/>
      <c r="D24" s="71"/>
      <c r="E24" s="71"/>
      <c r="F24" s="73"/>
    </row>
    <row r="25" spans="1:6" ht="51" customHeight="1">
      <c r="A25" s="2"/>
    </row>
    <row r="26" spans="1:6" ht="43.2" customHeight="1">
      <c r="A26" s="2"/>
    </row>
    <row r="28" spans="1:6">
      <c r="A28" t="s">
        <v>503</v>
      </c>
    </row>
  </sheetData>
  <mergeCells count="8">
    <mergeCell ref="A1:F1"/>
    <mergeCell ref="A2:F2"/>
    <mergeCell ref="A4:A10"/>
    <mergeCell ref="B4:B10"/>
    <mergeCell ref="C4:C10"/>
    <mergeCell ref="D4:D10"/>
    <mergeCell ref="E4:E10"/>
    <mergeCell ref="F4:F10"/>
  </mergeCells>
  <conditionalFormatting sqref="E12:F12">
    <cfRule type="cellIs" dxfId="10" priority="11" stopIfTrue="1" operator="equal">
      <formula>0</formula>
    </cfRule>
  </conditionalFormatting>
  <conditionalFormatting sqref="E14:F14">
    <cfRule type="cellIs" dxfId="9" priority="10" stopIfTrue="1" operator="equal">
      <formula>0</formula>
    </cfRule>
  </conditionalFormatting>
  <conditionalFormatting sqref="E15:F15">
    <cfRule type="cellIs" dxfId="8" priority="9" stopIfTrue="1" operator="equal">
      <formula>0</formula>
    </cfRule>
  </conditionalFormatting>
  <conditionalFormatting sqref="E16:F16">
    <cfRule type="cellIs" dxfId="7" priority="8" stopIfTrue="1" operator="equal">
      <formula>0</formula>
    </cfRule>
  </conditionalFormatting>
  <conditionalFormatting sqref="E17:F17">
    <cfRule type="cellIs" dxfId="6" priority="7" stopIfTrue="1" operator="equal">
      <formula>0</formula>
    </cfRule>
  </conditionalFormatting>
  <conditionalFormatting sqref="E18:F18">
    <cfRule type="cellIs" dxfId="5" priority="6" stopIfTrue="1" operator="equal">
      <formula>0</formula>
    </cfRule>
  </conditionalFormatting>
  <conditionalFormatting sqref="E19:F19">
    <cfRule type="cellIs" dxfId="4" priority="5" stopIfTrue="1" operator="equal">
      <formula>0</formula>
    </cfRule>
  </conditionalFormatting>
  <conditionalFormatting sqref="E20:F20">
    <cfRule type="cellIs" dxfId="3" priority="4" stopIfTrue="1" operator="equal">
      <formula>0</formula>
    </cfRule>
  </conditionalFormatting>
  <conditionalFormatting sqref="E21:F21">
    <cfRule type="cellIs" dxfId="2" priority="3" stopIfTrue="1" operator="equal">
      <formula>0</formula>
    </cfRule>
  </conditionalFormatting>
  <conditionalFormatting sqref="E22:F22">
    <cfRule type="cellIs" dxfId="1" priority="2" stopIfTrue="1" operator="equal">
      <formula>0</formula>
    </cfRule>
  </conditionalFormatting>
  <conditionalFormatting sqref="E23:F23">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75"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3"/>
  <sheetViews>
    <sheetView workbookViewId="0"/>
  </sheetViews>
  <sheetFormatPr defaultRowHeight="13.2"/>
  <sheetData>
    <row r="1" spans="1:2">
      <c r="A1" t="s">
        <v>498</v>
      </c>
      <c r="B1" s="1" t="s">
        <v>2</v>
      </c>
    </row>
    <row r="2" spans="1:2">
      <c r="A2" t="s">
        <v>499</v>
      </c>
      <c r="B2" s="1" t="s">
        <v>500</v>
      </c>
    </row>
    <row r="3" spans="1:2">
      <c r="A3" t="s">
        <v>501</v>
      </c>
      <c r="B3" s="1" t="s">
        <v>502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Viktoria</cp:lastModifiedBy>
  <cp:lastPrinted>2015-11-10T06:56:58Z</cp:lastPrinted>
  <dcterms:created xsi:type="dcterms:W3CDTF">1999-06-18T11:49:53Z</dcterms:created>
  <dcterms:modified xsi:type="dcterms:W3CDTF">2015-11-10T06:59:22Z</dcterms:modified>
</cp:coreProperties>
</file>